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RIC\FIG\"/>
    </mc:Choice>
  </mc:AlternateContent>
  <xr:revisionPtr revIDLastSave="0" documentId="8_{52D1BE17-E4F6-4FBB-A12B-44B5F4F1351C}" xr6:coauthVersionLast="47" xr6:coauthVersionMax="47" xr10:uidLastSave="{00000000-0000-0000-0000-000000000000}"/>
  <bookViews>
    <workbookView xWindow="-120" yWindow="-120" windowWidth="29040" windowHeight="15840" activeTab="1" xr2:uid="{68BCE3DB-FF6D-478F-B6A4-6BC1DDD71606}"/>
  </bookViews>
  <sheets>
    <sheet name="Formulaire de demande" sheetId="1" r:id="rId1"/>
    <sheet name="Statistiques  - demandes FI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I8" i="3"/>
  <c r="I14" i="3"/>
  <c r="D17" i="3"/>
  <c r="I23" i="3"/>
  <c r="I37" i="3"/>
  <c r="E40" i="3"/>
  <c r="I46" i="3"/>
  <c r="I52" i="3"/>
</calcChain>
</file>

<file path=xl/sharedStrings.xml><?xml version="1.0" encoding="utf-8"?>
<sst xmlns="http://schemas.openxmlformats.org/spreadsheetml/2006/main" count="176" uniqueCount="143">
  <si>
    <t>Date :</t>
  </si>
  <si>
    <t>BÉNÉFICIAIRE</t>
  </si>
  <si>
    <t>Canadien</t>
  </si>
  <si>
    <t>Autochtone</t>
  </si>
  <si>
    <t>Situation financière :</t>
  </si>
  <si>
    <t>Chômage</t>
  </si>
  <si>
    <t>Étudiant</t>
  </si>
  <si>
    <t>Retraité</t>
  </si>
  <si>
    <t>Salarié</t>
  </si>
  <si>
    <t>Sans revenu</t>
  </si>
  <si>
    <t xml:space="preserve">Nom : </t>
  </si>
  <si>
    <t>Équipements spécialisés</t>
  </si>
  <si>
    <t>Hébergement</t>
  </si>
  <si>
    <t>Autres :</t>
  </si>
  <si>
    <t>Sécurité du revenu</t>
  </si>
  <si>
    <t>RAMQ</t>
  </si>
  <si>
    <t>CISSS</t>
  </si>
  <si>
    <t>Fondation choix président</t>
  </si>
  <si>
    <t>Labatt meilleur ensemble</t>
  </si>
  <si>
    <t>Soins dentaires</t>
  </si>
  <si>
    <t>Soins de la vue</t>
  </si>
  <si>
    <t>Sept-Îles:</t>
  </si>
  <si>
    <t>Port-Cartier:</t>
  </si>
  <si>
    <t>HSP</t>
  </si>
  <si>
    <t>sexe</t>
  </si>
  <si>
    <t>Nationalité</t>
  </si>
  <si>
    <t xml:space="preserve">Homme </t>
  </si>
  <si>
    <t>Femme</t>
  </si>
  <si>
    <t>Autre (spécifiez) :</t>
  </si>
  <si>
    <t>Groupe d'âge</t>
  </si>
  <si>
    <t>Moins de 18 ans</t>
  </si>
  <si>
    <t>Situation familiale</t>
  </si>
  <si>
    <t>18-24 ans</t>
  </si>
  <si>
    <t>Personne seule</t>
  </si>
  <si>
    <t>25-34 ans</t>
  </si>
  <si>
    <t>Couple sans enfant</t>
  </si>
  <si>
    <t>35-44 ans</t>
  </si>
  <si>
    <t>Couple avec enfant</t>
  </si>
  <si>
    <t>45-54 ans</t>
  </si>
  <si>
    <t>Famille monoparentale</t>
  </si>
  <si>
    <t>55-64 ans</t>
  </si>
  <si>
    <t>Revenus annuels nets</t>
  </si>
  <si>
    <t>Personnes seules</t>
  </si>
  <si>
    <t>Assurance - emploi (chômage)</t>
  </si>
  <si>
    <t>Moins de 10 000 $</t>
  </si>
  <si>
    <t>CNESST / SAAQ</t>
  </si>
  <si>
    <t>10 000 - 14 999 $</t>
  </si>
  <si>
    <t>15 000 - 19 999 $</t>
  </si>
  <si>
    <t>20 000 - 24 999 $</t>
  </si>
  <si>
    <t>RRQ (invalidité)</t>
  </si>
  <si>
    <t>Ménages / couples</t>
  </si>
  <si>
    <t>Moins de 14 999 $</t>
  </si>
  <si>
    <t>Travailleur autonome</t>
  </si>
  <si>
    <t>25 000 - 29 999 $</t>
  </si>
  <si>
    <t>Motif de la participation - Raison principale</t>
  </si>
  <si>
    <t>Apprentissage et compréhension de la situation budgétaire</t>
  </si>
  <si>
    <t>Problème d'endettement</t>
  </si>
  <si>
    <t>Changement de situation ayant un impact sur le budget</t>
  </si>
  <si>
    <t>Provenance des participants - Référence</t>
  </si>
  <si>
    <t>Réseau de la santé et des services sociaux</t>
  </si>
  <si>
    <t>Réserver à l'administration</t>
  </si>
  <si>
    <t>Approuvé</t>
  </si>
  <si>
    <t>Refusé</t>
  </si>
  <si>
    <t>Montant :</t>
  </si>
  <si>
    <t>Chèque :</t>
  </si>
  <si>
    <t>Équipements spécialisés :</t>
  </si>
  <si>
    <t>Fauteuil roulant</t>
  </si>
  <si>
    <t>Marchette / triporteur /</t>
  </si>
  <si>
    <t>Équipement respiratoire</t>
  </si>
  <si>
    <t>Club les Lions</t>
  </si>
  <si>
    <t>Avez-vous demandé à ces organismes?</t>
  </si>
  <si>
    <t>Médicaments</t>
  </si>
  <si>
    <t>Urgence Médicament</t>
  </si>
  <si>
    <t>pour équipement médical</t>
  </si>
  <si>
    <t>Enfant</t>
  </si>
  <si>
    <t>Fondation bon départ Canadian</t>
  </si>
  <si>
    <t>Tire pour activités sportives</t>
  </si>
  <si>
    <t xml:space="preserve">Fondation Tanguay pour </t>
  </si>
  <si>
    <t>équipement médical et répit</t>
  </si>
  <si>
    <t xml:space="preserve">Autres : </t>
  </si>
  <si>
    <t>Nom :</t>
  </si>
  <si>
    <t>Fonction :</t>
  </si>
  <si>
    <t xml:space="preserve">Téléphone : </t>
  </si>
  <si>
    <t>Courriel</t>
  </si>
  <si>
    <t>En attente aide sociale</t>
  </si>
  <si>
    <t>Autre :</t>
  </si>
  <si>
    <t>Objet de la demande</t>
  </si>
  <si>
    <t xml:space="preserve">Transport : </t>
  </si>
  <si>
    <t>Célibataire</t>
  </si>
  <si>
    <t>Couple</t>
  </si>
  <si>
    <t>Couple avec enfants</t>
  </si>
  <si>
    <t>Monoparentale</t>
  </si>
  <si>
    <r>
      <rPr>
        <b/>
        <sz val="12"/>
        <color theme="1"/>
        <rFont val="Calibri"/>
        <family val="2"/>
        <scheme val="minor"/>
      </rPr>
      <t>Nom</t>
    </r>
    <r>
      <rPr>
        <sz val="12"/>
        <color theme="1"/>
        <rFont val="Calibri"/>
        <family val="2"/>
        <scheme val="minor"/>
      </rPr>
      <t xml:space="preserve"> :</t>
    </r>
  </si>
  <si>
    <r>
      <rPr>
        <b/>
        <sz val="12"/>
        <color theme="1"/>
        <rFont val="Calibri"/>
        <family val="2"/>
        <scheme val="minor"/>
      </rPr>
      <t>Date de naissance</t>
    </r>
    <r>
      <rPr>
        <sz val="12"/>
        <color theme="1"/>
        <rFont val="Calibri"/>
        <family val="2"/>
        <scheme val="minor"/>
      </rPr>
      <t xml:space="preserve"> : </t>
    </r>
  </si>
  <si>
    <t>Transports**</t>
  </si>
  <si>
    <t>FONDS IRÈNE GAUTHIER inc.</t>
  </si>
  <si>
    <t>Aide sociale et solidarité sociale</t>
  </si>
  <si>
    <t>Opti-loisir pour activités/sports</t>
  </si>
  <si>
    <t xml:space="preserve">Labatt meilleur ensemble </t>
  </si>
  <si>
    <t>Autisme Côte-Nord pour enfant</t>
  </si>
  <si>
    <t>avec diagnostique DI-DP-TSA</t>
  </si>
  <si>
    <t>*** Prévoir un délai de 3 à 5 jours pour le traitement des demandes</t>
  </si>
  <si>
    <t>Bouche B</t>
  </si>
  <si>
    <t>Gardiennage/activités/sports</t>
  </si>
  <si>
    <t>Formulaire RAMQ</t>
  </si>
  <si>
    <t>Allocations transports CISSS</t>
  </si>
  <si>
    <t>* Transport : le remboursement octroyé par le CISSS</t>
  </si>
  <si>
    <t xml:space="preserve">   sera remis au CRIC - une entente sera signée. </t>
  </si>
  <si>
    <t xml:space="preserve">** Pour tous les prestataires d'aide sociale, veillez à vérifier si </t>
  </si>
  <si>
    <t xml:space="preserve">     vous avez accès aux prestations spéciales</t>
  </si>
  <si>
    <t>INTERVENANT RÉFÉRENT</t>
  </si>
  <si>
    <t>*Veuillez noter que certaines demandes exigent une prescription médicale.</t>
  </si>
  <si>
    <t>Informations complémentaires / Démarches entreprises</t>
  </si>
  <si>
    <t>Prothèse auditive / oculaire</t>
  </si>
  <si>
    <t>Vol d'espoir</t>
  </si>
  <si>
    <t>West Jet</t>
  </si>
  <si>
    <t>PAL</t>
  </si>
  <si>
    <t>Statistiques - Participants</t>
  </si>
  <si>
    <t>65 à 74 ans</t>
  </si>
  <si>
    <t>74 ans et plus</t>
  </si>
  <si>
    <t>Membre caisse Desjardins</t>
  </si>
  <si>
    <t>Nbr de personne à charge</t>
  </si>
  <si>
    <t>Référence Desjardins</t>
  </si>
  <si>
    <t>1 personne</t>
  </si>
  <si>
    <t>2 personnes</t>
  </si>
  <si>
    <t>3 personnes</t>
  </si>
  <si>
    <t>4 et plus</t>
  </si>
  <si>
    <t>Occupation / Source de revenu</t>
  </si>
  <si>
    <t>30 000 - 34 999 $</t>
  </si>
  <si>
    <t>Retraité (pension)</t>
  </si>
  <si>
    <t>35 000 $ et plus</t>
  </si>
  <si>
    <t>40 000 $ et plus</t>
  </si>
  <si>
    <t>Retraite Québec</t>
  </si>
  <si>
    <t>SV - SRG</t>
  </si>
  <si>
    <t>Salarié - Ass. Salaire - RQAP</t>
  </si>
  <si>
    <t>30 000 - 34 999$</t>
  </si>
  <si>
    <t>Autre : curatelle - cantine</t>
  </si>
  <si>
    <t>50 000 $ et plus</t>
  </si>
  <si>
    <t>60 000 $ et plus</t>
  </si>
  <si>
    <t>Autre: Réf. aide alim. - recours - scolaire - asserm. - recherche</t>
  </si>
  <si>
    <t>Organismes communautaires - partenaires</t>
  </si>
  <si>
    <t>Institution fiancière - Desjardins - BMO - BN - CIBC</t>
  </si>
  <si>
    <t>CRIC - Médias - Carcéral - Membres - Proches - téléphone - Écoles - Député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</si>
</sst>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0"/>
      <color indexed="8"/>
      <name val="Arial Narrow"/>
      <family val="2"/>
      <charset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indexed="31"/>
        <bgColor indexed="2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27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15" xfId="0" applyBorder="1"/>
    <xf numFmtId="0" fontId="1" fillId="0" borderId="0" xfId="0" applyFont="1"/>
    <xf numFmtId="0" fontId="3" fillId="0" borderId="0" xfId="1"/>
    <xf numFmtId="0" fontId="5" fillId="7" borderId="18" xfId="1" applyFont="1" applyFill="1" applyBorder="1" applyAlignment="1">
      <alignment horizontal="center"/>
    </xf>
    <xf numFmtId="0" fontId="3" fillId="3" borderId="16" xfId="1" applyFill="1" applyBorder="1"/>
    <xf numFmtId="0" fontId="3" fillId="0" borderId="16" xfId="1" applyBorder="1"/>
    <xf numFmtId="0" fontId="3" fillId="9" borderId="16" xfId="1" applyFill="1" applyBorder="1"/>
    <xf numFmtId="164" fontId="3" fillId="0" borderId="16" xfId="1" applyNumberFormat="1" applyBorder="1"/>
    <xf numFmtId="0" fontId="1" fillId="0" borderId="0" xfId="0" applyFont="1" applyAlignment="1">
      <alignment horizontal="left"/>
    </xf>
    <xf numFmtId="0" fontId="0" fillId="0" borderId="23" xfId="0" applyBorder="1"/>
    <xf numFmtId="0" fontId="0" fillId="0" borderId="14" xfId="0" applyBorder="1"/>
    <xf numFmtId="0" fontId="0" fillId="0" borderId="1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9" fillId="0" borderId="10" xfId="0" applyFont="1" applyBorder="1" applyAlignment="1">
      <alignment horizontal="left"/>
    </xf>
    <xf numFmtId="0" fontId="9" fillId="0" borderId="0" xfId="0" applyFont="1"/>
    <xf numFmtId="0" fontId="9" fillId="0" borderId="12" xfId="0" applyFont="1" applyBorder="1" applyAlignment="1">
      <alignment horizontal="left"/>
    </xf>
    <xf numFmtId="0" fontId="9" fillId="0" borderId="1" xfId="0" applyFont="1" applyBorder="1"/>
    <xf numFmtId="0" fontId="9" fillId="0" borderId="12" xfId="0" applyFont="1" applyBorder="1"/>
    <xf numFmtId="0" fontId="9" fillId="0" borderId="18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0" xfId="0" applyFont="1" applyAlignment="1">
      <alignment horizontal="left"/>
    </xf>
    <xf numFmtId="0" fontId="9" fillId="0" borderId="15" xfId="0" applyFont="1" applyBorder="1"/>
    <xf numFmtId="0" fontId="9" fillId="0" borderId="2" xfId="0" applyFont="1" applyBorder="1"/>
    <xf numFmtId="0" fontId="9" fillId="0" borderId="23" xfId="0" applyFont="1" applyBorder="1"/>
    <xf numFmtId="0" fontId="11" fillId="0" borderId="0" xfId="2" applyFont="1" applyBorder="1" applyAlignment="1"/>
    <xf numFmtId="0" fontId="10" fillId="0" borderId="1" xfId="2" applyBorder="1"/>
    <xf numFmtId="0" fontId="10" fillId="5" borderId="1" xfId="2" applyFill="1" applyBorder="1" applyAlignment="1"/>
    <xf numFmtId="0" fontId="10" fillId="0" borderId="23" xfId="2" applyBorder="1"/>
    <xf numFmtId="0" fontId="9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3" borderId="16" xfId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1" fillId="0" borderId="0" xfId="2" applyFont="1" applyBorder="1" applyAlignment="1">
      <alignment horizontal="left"/>
    </xf>
    <xf numFmtId="0" fontId="12" fillId="5" borderId="0" xfId="2" applyFont="1" applyFill="1" applyBorder="1" applyAlignment="1">
      <alignment horizontal="left"/>
    </xf>
    <xf numFmtId="0" fontId="10" fillId="0" borderId="12" xfId="2" applyBorder="1" applyAlignment="1">
      <alignment horizontal="left"/>
    </xf>
    <xf numFmtId="0" fontId="9" fillId="0" borderId="24" xfId="0" applyFont="1" applyBorder="1"/>
    <xf numFmtId="0" fontId="9" fillId="0" borderId="21" xfId="0" applyFont="1" applyBorder="1"/>
    <xf numFmtId="0" fontId="9" fillId="0" borderId="22" xfId="0" applyFont="1" applyBorder="1"/>
    <xf numFmtId="0" fontId="3" fillId="5" borderId="0" xfId="1" applyFill="1"/>
    <xf numFmtId="0" fontId="3" fillId="0" borderId="0" xfId="1" applyAlignment="1">
      <alignment horizontal="center"/>
    </xf>
    <xf numFmtId="0" fontId="10" fillId="0" borderId="2" xfId="2" applyBorder="1"/>
    <xf numFmtId="0" fontId="10" fillId="0" borderId="15" xfId="2" applyBorder="1"/>
    <xf numFmtId="0" fontId="9" fillId="0" borderId="2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2" borderId="2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0" borderId="7" xfId="2" applyBorder="1" applyAlignment="1">
      <alignment horizontal="left"/>
    </xf>
    <xf numFmtId="0" fontId="10" fillId="0" borderId="4" xfId="2" applyBorder="1" applyAlignment="1">
      <alignment horizontal="left"/>
    </xf>
    <xf numFmtId="0" fontId="8" fillId="0" borderId="0" xfId="0" applyFont="1" applyAlignment="1">
      <alignment horizontal="left"/>
    </xf>
    <xf numFmtId="0" fontId="12" fillId="5" borderId="0" xfId="0" applyFont="1" applyFill="1" applyAlignment="1">
      <alignment horizontal="left"/>
    </xf>
    <xf numFmtId="0" fontId="8" fillId="10" borderId="1" xfId="0" applyFont="1" applyFill="1" applyBorder="1" applyAlignment="1">
      <alignment horizontal="center"/>
    </xf>
    <xf numFmtId="0" fontId="10" fillId="0" borderId="1" xfId="2" applyBorder="1" applyAlignment="1">
      <alignment horizontal="left"/>
    </xf>
    <xf numFmtId="0" fontId="8" fillId="10" borderId="24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10" fillId="0" borderId="7" xfId="2" applyFill="1" applyBorder="1" applyAlignment="1">
      <alignment horizontal="left"/>
    </xf>
    <xf numFmtId="0" fontId="10" fillId="0" borderId="4" xfId="2" applyFill="1" applyBorder="1" applyAlignment="1">
      <alignment horizontal="left"/>
    </xf>
    <xf numFmtId="0" fontId="8" fillId="10" borderId="20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10" fillId="0" borderId="23" xfId="2" applyBorder="1" applyAlignment="1">
      <alignment horizontal="left"/>
    </xf>
    <xf numFmtId="0" fontId="9" fillId="5" borderId="23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11" borderId="5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11" borderId="7" xfId="0" applyFont="1" applyFill="1" applyBorder="1" applyAlignment="1">
      <alignment horizontal="left" vertical="center"/>
    </xf>
    <xf numFmtId="0" fontId="8" fillId="11" borderId="8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6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10" fillId="0" borderId="5" xfId="2" applyBorder="1" applyAlignment="1">
      <alignment horizontal="left"/>
    </xf>
    <xf numFmtId="0" fontId="10" fillId="0" borderId="3" xfId="2" applyBorder="1" applyAlignment="1">
      <alignment horizontal="left"/>
    </xf>
    <xf numFmtId="0" fontId="8" fillId="5" borderId="0" xfId="0" applyFont="1" applyFill="1" applyAlignment="1">
      <alignment horizontal="left"/>
    </xf>
    <xf numFmtId="0" fontId="10" fillId="0" borderId="8" xfId="2" applyBorder="1" applyAlignment="1">
      <alignment horizontal="left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21" xfId="0" applyFont="1" applyBorder="1" applyAlignment="1">
      <alignment horizontal="left"/>
    </xf>
    <xf numFmtId="0" fontId="8" fillId="11" borderId="24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23" xfId="0" applyFont="1" applyBorder="1" applyAlignment="1">
      <alignment horizontal="left"/>
    </xf>
    <xf numFmtId="0" fontId="10" fillId="0" borderId="0" xfId="2" applyBorder="1" applyAlignment="1">
      <alignment horizontal="center"/>
    </xf>
    <xf numFmtId="0" fontId="10" fillId="5" borderId="0" xfId="2" applyFill="1" applyBorder="1" applyAlignment="1">
      <alignment horizontal="center"/>
    </xf>
    <xf numFmtId="0" fontId="5" fillId="4" borderId="29" xfId="1" applyFont="1" applyFill="1" applyBorder="1" applyAlignment="1">
      <alignment horizontal="center"/>
    </xf>
    <xf numFmtId="0" fontId="3" fillId="5" borderId="29" xfId="1" applyFill="1" applyBorder="1"/>
    <xf numFmtId="0" fontId="5" fillId="6" borderId="29" xfId="1" applyFont="1" applyFill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13" fillId="0" borderId="0" xfId="1" applyFont="1"/>
    <xf numFmtId="0" fontId="5" fillId="0" borderId="0" xfId="1" applyFont="1" applyAlignment="1">
      <alignment horizontal="center"/>
    </xf>
    <xf numFmtId="0" fontId="3" fillId="0" borderId="27" xfId="1" applyBorder="1"/>
    <xf numFmtId="0" fontId="3" fillId="0" borderId="30" xfId="1" applyBorder="1" applyAlignment="1">
      <alignment horizontal="center"/>
    </xf>
    <xf numFmtId="0" fontId="3" fillId="0" borderId="31" xfId="1" applyBorder="1" applyAlignment="1">
      <alignment horizontal="center"/>
    </xf>
    <xf numFmtId="0" fontId="3" fillId="0" borderId="17" xfId="1" applyBorder="1"/>
    <xf numFmtId="0" fontId="3" fillId="3" borderId="32" xfId="1" applyFill="1" applyBorder="1" applyAlignment="1">
      <alignment horizontal="center"/>
    </xf>
    <xf numFmtId="0" fontId="5" fillId="13" borderId="33" xfId="1" applyFont="1" applyFill="1" applyBorder="1" applyAlignment="1">
      <alignment horizontal="center"/>
    </xf>
    <xf numFmtId="0" fontId="5" fillId="13" borderId="34" xfId="1" applyFont="1" applyFill="1" applyBorder="1" applyAlignment="1">
      <alignment horizontal="center"/>
    </xf>
    <xf numFmtId="0" fontId="5" fillId="13" borderId="35" xfId="1" applyFont="1" applyFill="1" applyBorder="1" applyAlignment="1">
      <alignment horizontal="center"/>
    </xf>
    <xf numFmtId="0" fontId="6" fillId="14" borderId="36" xfId="1" applyFont="1" applyFill="1" applyBorder="1" applyAlignment="1">
      <alignment horizontal="center"/>
    </xf>
    <xf numFmtId="0" fontId="6" fillId="14" borderId="37" xfId="1" applyFont="1" applyFill="1" applyBorder="1" applyAlignment="1">
      <alignment horizontal="center"/>
    </xf>
    <xf numFmtId="0" fontId="6" fillId="14" borderId="38" xfId="1" applyFont="1" applyFill="1" applyBorder="1" applyAlignment="1">
      <alignment horizontal="center"/>
    </xf>
    <xf numFmtId="0" fontId="3" fillId="13" borderId="39" xfId="1" applyFill="1" applyBorder="1" applyAlignment="1">
      <alignment horizontal="center"/>
    </xf>
    <xf numFmtId="0" fontId="3" fillId="3" borderId="36" xfId="1" applyFill="1" applyBorder="1" applyAlignment="1">
      <alignment horizontal="center"/>
    </xf>
    <xf numFmtId="0" fontId="3" fillId="3" borderId="37" xfId="1" applyFill="1" applyBorder="1" applyAlignment="1">
      <alignment horizontal="center"/>
    </xf>
    <xf numFmtId="0" fontId="3" fillId="3" borderId="40" xfId="1" applyFill="1" applyBorder="1" applyAlignment="1">
      <alignment horizontal="center"/>
    </xf>
    <xf numFmtId="0" fontId="3" fillId="0" borderId="41" xfId="1" applyBorder="1" applyAlignment="1">
      <alignment horizontal="center"/>
    </xf>
    <xf numFmtId="0" fontId="3" fillId="0" borderId="42" xfId="1" applyBorder="1"/>
    <xf numFmtId="0" fontId="3" fillId="0" borderId="28" xfId="1" applyBorder="1" applyAlignment="1">
      <alignment horizontal="center"/>
    </xf>
    <xf numFmtId="0" fontId="3" fillId="0" borderId="43" xfId="1" applyBorder="1" applyAlignment="1">
      <alignment horizontal="center"/>
    </xf>
    <xf numFmtId="0" fontId="6" fillId="0" borderId="0" xfId="1" applyFont="1" applyAlignment="1">
      <alignment horizontal="center"/>
    </xf>
    <xf numFmtId="0" fontId="6" fillId="8" borderId="41" xfId="1" applyFont="1" applyFill="1" applyBorder="1" applyAlignment="1">
      <alignment horizontal="center"/>
    </xf>
    <xf numFmtId="0" fontId="3" fillId="3" borderId="30" xfId="1" applyFill="1" applyBorder="1" applyAlignment="1">
      <alignment horizontal="center"/>
    </xf>
    <xf numFmtId="0" fontId="3" fillId="3" borderId="41" xfId="1" applyFill="1" applyBorder="1" applyAlignment="1">
      <alignment horizontal="center"/>
    </xf>
    <xf numFmtId="0" fontId="3" fillId="3" borderId="45" xfId="1" applyFill="1" applyBorder="1" applyAlignment="1">
      <alignment horizontal="center"/>
    </xf>
    <xf numFmtId="0" fontId="3" fillId="0" borderId="44" xfId="1" applyBorder="1" applyAlignment="1">
      <alignment horizontal="center"/>
    </xf>
    <xf numFmtId="0" fontId="3" fillId="0" borderId="32" xfId="1" applyBorder="1"/>
    <xf numFmtId="0" fontId="3" fillId="0" borderId="46" xfId="1" applyBorder="1" applyAlignment="1">
      <alignment horizontal="center"/>
    </xf>
    <xf numFmtId="0" fontId="3" fillId="0" borderId="18" xfId="1" applyBorder="1"/>
    <xf numFmtId="0" fontId="3" fillId="0" borderId="47" xfId="1" applyBorder="1"/>
    <xf numFmtId="0" fontId="3" fillId="15" borderId="22" xfId="1" applyFill="1" applyBorder="1"/>
    <xf numFmtId="0" fontId="3" fillId="0" borderId="22" xfId="1" applyBorder="1" applyAlignment="1">
      <alignment horizontal="center"/>
    </xf>
    <xf numFmtId="0" fontId="6" fillId="8" borderId="30" xfId="1" applyFont="1" applyFill="1" applyBorder="1" applyAlignment="1">
      <alignment horizontal="center"/>
    </xf>
    <xf numFmtId="0" fontId="6" fillId="8" borderId="31" xfId="1" applyFont="1" applyFill="1" applyBorder="1" applyAlignment="1">
      <alignment horizontal="center"/>
    </xf>
    <xf numFmtId="0" fontId="3" fillId="0" borderId="50" xfId="1" applyBorder="1" applyAlignment="1">
      <alignment horizontal="center"/>
    </xf>
    <xf numFmtId="0" fontId="3" fillId="0" borderId="51" xfId="1" applyBorder="1" applyAlignment="1">
      <alignment horizontal="center"/>
    </xf>
    <xf numFmtId="0" fontId="6" fillId="8" borderId="36" xfId="1" applyFont="1" applyFill="1" applyBorder="1" applyAlignment="1">
      <alignment horizontal="center"/>
    </xf>
    <xf numFmtId="0" fontId="6" fillId="8" borderId="38" xfId="1" applyFont="1" applyFill="1" applyBorder="1" applyAlignment="1">
      <alignment horizontal="center"/>
    </xf>
    <xf numFmtId="0" fontId="4" fillId="3" borderId="49" xfId="1" applyFont="1" applyFill="1" applyBorder="1" applyAlignment="1">
      <alignment horizontal="center" vertical="center"/>
    </xf>
    <xf numFmtId="0" fontId="4" fillId="3" borderId="50" xfId="1" applyFont="1" applyFill="1" applyBorder="1" applyAlignment="1">
      <alignment horizontal="center" vertical="center"/>
    </xf>
    <xf numFmtId="0" fontId="4" fillId="3" borderId="51" xfId="1" applyFont="1" applyFill="1" applyBorder="1" applyAlignment="1">
      <alignment horizontal="center" vertical="center"/>
    </xf>
    <xf numFmtId="0" fontId="3" fillId="3" borderId="27" xfId="1" applyFill="1" applyBorder="1" applyAlignment="1">
      <alignment horizontal="center"/>
    </xf>
    <xf numFmtId="0" fontId="5" fillId="16" borderId="27" xfId="1" applyFont="1" applyFill="1" applyBorder="1" applyAlignment="1">
      <alignment horizontal="center"/>
    </xf>
    <xf numFmtId="164" fontId="3" fillId="0" borderId="17" xfId="1" applyNumberFormat="1" applyBorder="1"/>
    <xf numFmtId="164" fontId="3" fillId="0" borderId="19" xfId="1" applyNumberFormat="1" applyBorder="1"/>
    <xf numFmtId="164" fontId="3" fillId="15" borderId="16" xfId="1" applyNumberFormat="1" applyFill="1" applyBorder="1" applyAlignment="1">
      <alignment horizontal="center"/>
    </xf>
    <xf numFmtId="164" fontId="3" fillId="5" borderId="0" xfId="1" applyNumberFormat="1" applyFill="1" applyAlignment="1">
      <alignment horizontal="center"/>
    </xf>
    <xf numFmtId="0" fontId="5" fillId="13" borderId="52" xfId="1" applyFont="1" applyFill="1" applyBorder="1" applyAlignment="1">
      <alignment horizontal="center"/>
    </xf>
    <xf numFmtId="0" fontId="3" fillId="0" borderId="20" xfId="1" applyBorder="1" applyAlignment="1">
      <alignment horizontal="center"/>
    </xf>
    <xf numFmtId="0" fontId="3" fillId="0" borderId="45" xfId="1" applyBorder="1" applyAlignment="1">
      <alignment horizontal="center"/>
    </xf>
    <xf numFmtId="0" fontId="3" fillId="0" borderId="48" xfId="1" applyBorder="1" applyAlignment="1">
      <alignment horizontal="center"/>
    </xf>
    <xf numFmtId="0" fontId="15" fillId="0" borderId="30" xfId="1" applyFont="1" applyBorder="1" applyAlignment="1">
      <alignment horizontal="center"/>
    </xf>
    <xf numFmtId="0" fontId="15" fillId="0" borderId="41" xfId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6" fillId="8" borderId="45" xfId="1" applyFont="1" applyFill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4" fillId="0" borderId="41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6" fillId="8" borderId="37" xfId="1" applyFont="1" applyFill="1" applyBorder="1" applyAlignment="1">
      <alignment horizontal="center"/>
    </xf>
    <xf numFmtId="0" fontId="3" fillId="0" borderId="55" xfId="1" applyBorder="1" applyAlignment="1">
      <alignment horizontal="center"/>
    </xf>
    <xf numFmtId="0" fontId="3" fillId="0" borderId="21" xfId="1" applyBorder="1" applyAlignment="1">
      <alignment horizontal="center"/>
    </xf>
    <xf numFmtId="0" fontId="6" fillId="8" borderId="56" xfId="1" applyFont="1" applyFill="1" applyBorder="1" applyAlignment="1">
      <alignment horizontal="center"/>
    </xf>
    <xf numFmtId="0" fontId="6" fillId="8" borderId="53" xfId="1" applyFont="1" applyFill="1" applyBorder="1" applyAlignment="1">
      <alignment horizontal="center"/>
    </xf>
    <xf numFmtId="0" fontId="6" fillId="8" borderId="57" xfId="1" applyFont="1" applyFill="1" applyBorder="1" applyAlignment="1">
      <alignment horizontal="center"/>
    </xf>
    <xf numFmtId="0" fontId="6" fillId="8" borderId="54" xfId="1" applyFont="1" applyFill="1" applyBorder="1" applyAlignment="1">
      <alignment horizontal="center"/>
    </xf>
    <xf numFmtId="0" fontId="3" fillId="0" borderId="58" xfId="1" applyBorder="1" applyAlignment="1">
      <alignment horizontal="center"/>
    </xf>
    <xf numFmtId="0" fontId="3" fillId="0" borderId="59" xfId="1" applyBorder="1" applyAlignment="1">
      <alignment horizontal="center"/>
    </xf>
    <xf numFmtId="0" fontId="6" fillId="12" borderId="36" xfId="1" applyFont="1" applyFill="1" applyBorder="1" applyAlignment="1">
      <alignment horizontal="center"/>
    </xf>
    <xf numFmtId="0" fontId="6" fillId="12" borderId="38" xfId="1" applyFont="1" applyFill="1" applyBorder="1" applyAlignment="1">
      <alignment horizontal="center"/>
    </xf>
    <xf numFmtId="0" fontId="4" fillId="3" borderId="60" xfId="1" applyFont="1" applyFill="1" applyBorder="1" applyAlignment="1">
      <alignment horizontal="center" vertical="center"/>
    </xf>
    <xf numFmtId="0" fontId="4" fillId="3" borderId="61" xfId="1" applyFont="1" applyFill="1" applyBorder="1" applyAlignment="1">
      <alignment horizontal="center" vertical="center"/>
    </xf>
    <xf numFmtId="0" fontId="4" fillId="3" borderId="62" xfId="1" applyFont="1" applyFill="1" applyBorder="1" applyAlignment="1">
      <alignment horizontal="center" vertical="center"/>
    </xf>
    <xf numFmtId="0" fontId="3" fillId="3" borderId="63" xfId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3" fillId="5" borderId="0" xfId="1" applyFill="1" applyBorder="1" applyAlignment="1">
      <alignment horizontal="center"/>
    </xf>
  </cellXfs>
  <cellStyles count="3">
    <cellStyle name="Excel Built-in Normal 1" xfId="1" xr:uid="{5913955E-9140-41A8-A395-293EC24596DB}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232746</xdr:colOff>
      <xdr:row>2</xdr:row>
      <xdr:rowOff>19050</xdr:rowOff>
    </xdr:from>
    <xdr:to>
      <xdr:col>8</xdr:col>
      <xdr:colOff>993382</xdr:colOff>
      <xdr:row>5</xdr:row>
      <xdr:rowOff>135428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0958371-2942-4132-B5B5-B2FB74B2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2946" y="552450"/>
          <a:ext cx="760636" cy="611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53</xdr:row>
      <xdr:rowOff>20684</xdr:rowOff>
    </xdr:from>
    <xdr:to>
      <xdr:col>5</xdr:col>
      <xdr:colOff>542926</xdr:colOff>
      <xdr:row>56</xdr:row>
      <xdr:rowOff>144370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33E92D-88E2-4ED0-AAB7-87CD65F6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1" y="10536284"/>
          <a:ext cx="2705100" cy="695186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51</xdr:row>
      <xdr:rowOff>12988</xdr:rowOff>
    </xdr:from>
    <xdr:to>
      <xdr:col>7</xdr:col>
      <xdr:colOff>685800</xdr:colOff>
      <xdr:row>59</xdr:row>
      <xdr:rowOff>19916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0219DD-A5B9-7374-2DEE-B8113F9A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4" y="10147588"/>
          <a:ext cx="1295401" cy="153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amq.gouv.qc.ca/fr/citoyens/programmes-aide/pages/hebergement-etablissement-public.aspx" TargetMode="External"/><Relationship Id="rId13" Type="http://schemas.openxmlformats.org/officeDocument/2006/relationships/hyperlink" Target="https://www.labattmeilleursensemble.ca/" TargetMode="External"/><Relationship Id="rId18" Type="http://schemas.openxmlformats.org/officeDocument/2006/relationships/hyperlink" Target="http://www.ramq.gouv.qc.ca/SiteCollectionDocuments/citoyens/fr/formulaires/form_remb_frais_access_4387.pdf" TargetMode="External"/><Relationship Id="rId3" Type="http://schemas.openxmlformats.org/officeDocument/2006/relationships/hyperlink" Target="https://hopeair.ca/" TargetMode="External"/><Relationship Id="rId21" Type="http://schemas.openxmlformats.org/officeDocument/2006/relationships/hyperlink" Target="https://www.palairlines.ca/fr/fly-pal/aeroplan/" TargetMode="External"/><Relationship Id="rId7" Type="http://schemas.openxmlformats.org/officeDocument/2006/relationships/hyperlink" Target="http://www.ramq.gouv.qc.ca/fr/citoyens/assurance-medicaments/Pages/assurance-medicaments.aspx" TargetMode="External"/><Relationship Id="rId12" Type="http://schemas.openxmlformats.org/officeDocument/2006/relationships/hyperlink" Target="https://www.labattmeilleursensemble.ca/" TargetMode="External"/><Relationship Id="rId17" Type="http://schemas.openxmlformats.org/officeDocument/2006/relationships/hyperlink" Target="http://www.projetboucheb.ca/wp-content/uploads/2019/01/R2-Doc-pour-d%C3%A9terminer-%C3%A9ligibilit%C3%A9.pdf" TargetMode="External"/><Relationship Id="rId2" Type="http://schemas.openxmlformats.org/officeDocument/2006/relationships/hyperlink" Target="http://www.ramq.gouv.qc.ca/fr/citoyens/assurance-maladie/services-couverts/Pages/services-optometriques.aspx" TargetMode="External"/><Relationship Id="rId16" Type="http://schemas.openxmlformats.org/officeDocument/2006/relationships/hyperlink" Target="https://www.quebec.ca/famille-et-soutien-aux-personnes/aide-financiere/aide-sociale-et-solidarite-sociale/prestations-speciales/" TargetMode="External"/><Relationship Id="rId20" Type="http://schemas.openxmlformats.org/officeDocument/2006/relationships/hyperlink" Target="https://www.westjet.com/fr-ca/qui-sommes-nous/bienveillance/pour-enfants/vols-espoir" TargetMode="External"/><Relationship Id="rId1" Type="http://schemas.openxmlformats.org/officeDocument/2006/relationships/hyperlink" Target="http://www.ramq.gouv.qc.ca/fr/citoyens/assurance-maladie/services-couverts/Pages/services-dentaires.aspx" TargetMode="External"/><Relationship Id="rId6" Type="http://schemas.openxmlformats.org/officeDocument/2006/relationships/hyperlink" Target="http://www.ramq.gouv.qc.ca/fr/citoyens/programmes-aide/appareils-suppleant-deficience-physique/Pages/appareils-suppleant-deficience-physique.aspx" TargetMode="External"/><Relationship Id="rId11" Type="http://schemas.openxmlformats.org/officeDocument/2006/relationships/hyperlink" Target="https://www.labattmeilleursensemble.ca/" TargetMode="External"/><Relationship Id="rId5" Type="http://schemas.openxmlformats.org/officeDocument/2006/relationships/hyperlink" Target="http://www.ramq.gouv.qc.ca/fr/citoyens/programmes-aide/appareils-suppleant-deficience-physique/Pages/appareils-suppleant-deficience-physique.aspx" TargetMode="External"/><Relationship Id="rId15" Type="http://schemas.openxmlformats.org/officeDocument/2006/relationships/hyperlink" Target="http://www.fondationbondepart.ca/programmes-daide/soutien-aux-activites-sportives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labattmeilleursensemble.ca/" TargetMode="External"/><Relationship Id="rId19" Type="http://schemas.openxmlformats.org/officeDocument/2006/relationships/hyperlink" Target="http://www.cisss-cotenord.gouv.qc.ca/fileadmin/internet/cisss-cotenord/Soins_services/Transport_deplacement_usagers/Deplacements_electifs/Formulaire_demande_d_allocation_de_transport_MAJ_2019-07-05.pdf" TargetMode="External"/><Relationship Id="rId4" Type="http://schemas.openxmlformats.org/officeDocument/2006/relationships/hyperlink" Target="http://www.ramq.gouv.qc.ca/fr/citoyens/programmes-aide/appareils-suppleant-deficience-physique/Pages/appareils-suppleant-deficience-physique.aspx" TargetMode="External"/><Relationship Id="rId9" Type="http://schemas.openxmlformats.org/officeDocument/2006/relationships/hyperlink" Target="https://www.labattmeilleursensemble.ca/" TargetMode="External"/><Relationship Id="rId14" Type="http://schemas.openxmlformats.org/officeDocument/2006/relationships/hyperlink" Target="https://www.fondationpourlesenfantspc.ca/dons-aux-organismes/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32A3-0655-47FF-8520-AE92ACAC20DB}">
  <dimension ref="A1:J61"/>
  <sheetViews>
    <sheetView view="pageLayout" topLeftCell="A12" zoomScaleNormal="100" workbookViewId="0">
      <selection activeCell="A51" sqref="A51:E51"/>
    </sheetView>
  </sheetViews>
  <sheetFormatPr baseColWidth="10" defaultRowHeight="15" x14ac:dyDescent="0.25"/>
  <cols>
    <col min="1" max="1" width="20.42578125" customWidth="1"/>
    <col min="2" max="2" width="4.5703125" customWidth="1"/>
    <col min="3" max="3" width="1" customWidth="1"/>
    <col min="4" max="4" width="12.140625" customWidth="1"/>
    <col min="5" max="5" width="16.5703125" customWidth="1"/>
    <col min="6" max="6" width="4.140625" customWidth="1"/>
    <col min="7" max="7" width="1" customWidth="1"/>
    <col min="8" max="8" width="15.5703125" customWidth="1"/>
    <col min="9" max="9" width="14.140625" customWidth="1"/>
    <col min="10" max="10" width="5.5703125" customWidth="1"/>
    <col min="16" max="16" width="15" customWidth="1"/>
  </cols>
  <sheetData>
    <row r="1" spans="1:10" ht="2.25" customHeight="1" x14ac:dyDescent="0.25"/>
    <row r="2" spans="1:10" ht="39.75" customHeight="1" x14ac:dyDescent="0.25">
      <c r="A2" s="83" t="s">
        <v>95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12.75" customHeight="1" x14ac:dyDescent="0.25">
      <c r="A3" s="89"/>
      <c r="B3" s="89"/>
      <c r="D3" s="19"/>
      <c r="E3" s="19"/>
      <c r="F3" s="19"/>
      <c r="G3" s="19"/>
      <c r="H3" s="19"/>
      <c r="I3" s="19"/>
      <c r="J3" s="19"/>
    </row>
    <row r="4" spans="1:10" ht="15.75" x14ac:dyDescent="0.25">
      <c r="A4" s="21" t="s">
        <v>0</v>
      </c>
      <c r="B4" s="4"/>
      <c r="C4" s="4"/>
      <c r="D4" s="20"/>
      <c r="E4" s="19"/>
      <c r="F4" s="19"/>
      <c r="G4" s="19"/>
      <c r="H4" s="19"/>
      <c r="I4" s="19"/>
      <c r="J4" s="19"/>
    </row>
    <row r="5" spans="1:10" ht="10.5" customHeight="1" x14ac:dyDescent="0.25">
      <c r="D5" s="19"/>
      <c r="E5" s="19"/>
      <c r="F5" s="19"/>
      <c r="G5" s="19"/>
      <c r="H5" s="19"/>
      <c r="I5" s="19"/>
      <c r="J5" s="19"/>
    </row>
    <row r="6" spans="1:10" ht="15.75" x14ac:dyDescent="0.25">
      <c r="A6" s="95" t="s">
        <v>110</v>
      </c>
      <c r="B6" s="96"/>
      <c r="C6" s="97"/>
      <c r="D6" s="3"/>
      <c r="E6" s="3"/>
      <c r="F6" s="3"/>
      <c r="G6" s="3"/>
      <c r="H6" s="3"/>
      <c r="I6" s="3"/>
      <c r="J6" s="3"/>
    </row>
    <row r="7" spans="1:10" ht="15.75" x14ac:dyDescent="0.25">
      <c r="A7" s="98" t="s">
        <v>80</v>
      </c>
      <c r="B7" s="98"/>
      <c r="C7" s="98"/>
      <c r="D7" s="98"/>
      <c r="E7" s="99" t="s">
        <v>81</v>
      </c>
      <c r="F7" s="99"/>
      <c r="G7" s="99"/>
      <c r="H7" s="99"/>
      <c r="I7" s="99"/>
      <c r="J7" s="99"/>
    </row>
    <row r="8" spans="1:10" ht="15.75" x14ac:dyDescent="0.25">
      <c r="A8" s="98" t="s">
        <v>82</v>
      </c>
      <c r="B8" s="98"/>
      <c r="C8" s="98"/>
      <c r="D8" s="98"/>
      <c r="E8" s="99" t="s">
        <v>83</v>
      </c>
      <c r="F8" s="99"/>
      <c r="G8" s="99"/>
      <c r="H8" s="99"/>
      <c r="I8" s="99"/>
      <c r="J8" s="99"/>
    </row>
    <row r="9" spans="1:10" ht="8.25" customHeight="1" x14ac:dyDescent="0.25">
      <c r="D9" s="3"/>
      <c r="E9" s="3"/>
      <c r="F9" s="3"/>
      <c r="G9" s="3"/>
      <c r="H9" s="3"/>
      <c r="I9" s="3"/>
      <c r="J9" s="3"/>
    </row>
    <row r="10" spans="1:10" ht="17.25" customHeight="1" x14ac:dyDescent="0.25">
      <c r="A10" s="90" t="s">
        <v>1</v>
      </c>
      <c r="B10" s="91"/>
    </row>
    <row r="11" spans="1:10" ht="18.75" customHeight="1" x14ac:dyDescent="0.25">
      <c r="A11" s="92" t="s">
        <v>92</v>
      </c>
      <c r="B11" s="93"/>
      <c r="C11" s="93"/>
      <c r="D11" s="93"/>
      <c r="E11" s="94"/>
      <c r="F11" s="101" t="s">
        <v>93</v>
      </c>
      <c r="G11" s="93"/>
      <c r="H11" s="93"/>
      <c r="I11" s="93"/>
      <c r="J11" s="102"/>
    </row>
    <row r="12" spans="1:10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10" ht="15.75" x14ac:dyDescent="0.25">
      <c r="A13" s="109" t="s">
        <v>4</v>
      </c>
      <c r="B13" s="109"/>
      <c r="C13" s="22"/>
      <c r="D13" s="100" t="s">
        <v>31</v>
      </c>
      <c r="E13" s="60"/>
      <c r="F13" s="61"/>
      <c r="G13" s="23"/>
      <c r="H13" s="86" t="s">
        <v>86</v>
      </c>
      <c r="I13" s="87"/>
      <c r="J13" s="88"/>
    </row>
    <row r="14" spans="1:10" ht="15.75" x14ac:dyDescent="0.25">
      <c r="A14" s="24" t="s">
        <v>5</v>
      </c>
      <c r="B14" s="24"/>
      <c r="C14" s="22"/>
      <c r="D14" s="106" t="s">
        <v>88</v>
      </c>
      <c r="E14" s="106"/>
      <c r="F14" s="24"/>
      <c r="G14" s="25"/>
      <c r="H14" s="98" t="s">
        <v>11</v>
      </c>
      <c r="I14" s="98"/>
      <c r="J14" s="26"/>
    </row>
    <row r="15" spans="1:10" ht="15.75" x14ac:dyDescent="0.25">
      <c r="A15" s="24" t="s">
        <v>6</v>
      </c>
      <c r="B15" s="24"/>
      <c r="C15" s="22"/>
      <c r="D15" s="106" t="s">
        <v>89</v>
      </c>
      <c r="E15" s="106"/>
      <c r="F15" s="24"/>
      <c r="G15" s="25"/>
      <c r="H15" s="98" t="s">
        <v>12</v>
      </c>
      <c r="I15" s="98"/>
      <c r="J15" s="26"/>
    </row>
    <row r="16" spans="1:10" ht="15.75" x14ac:dyDescent="0.25">
      <c r="A16" s="24" t="s">
        <v>7</v>
      </c>
      <c r="B16" s="24"/>
      <c r="C16" s="22"/>
      <c r="D16" s="107" t="s">
        <v>90</v>
      </c>
      <c r="E16" s="108"/>
      <c r="F16" s="24"/>
      <c r="G16" s="25"/>
      <c r="H16" s="107" t="s">
        <v>20</v>
      </c>
      <c r="I16" s="108"/>
      <c r="J16" s="26"/>
    </row>
    <row r="17" spans="1:10" ht="15.75" x14ac:dyDescent="0.25">
      <c r="A17" s="24" t="s">
        <v>8</v>
      </c>
      <c r="B17" s="24"/>
      <c r="C17" s="22"/>
      <c r="D17" s="106" t="s">
        <v>91</v>
      </c>
      <c r="E17" s="106"/>
      <c r="F17" s="24"/>
      <c r="G17" s="25"/>
      <c r="H17" s="98" t="s">
        <v>19</v>
      </c>
      <c r="I17" s="98"/>
      <c r="J17" s="26"/>
    </row>
    <row r="18" spans="1:10" ht="15.75" x14ac:dyDescent="0.25">
      <c r="A18" s="24" t="s">
        <v>9</v>
      </c>
      <c r="B18" s="24"/>
      <c r="C18" s="22"/>
      <c r="D18" s="27"/>
      <c r="E18" s="27"/>
      <c r="F18" s="27"/>
      <c r="G18" s="22"/>
      <c r="H18" s="98" t="s">
        <v>87</v>
      </c>
      <c r="I18" s="98"/>
      <c r="J18" s="26"/>
    </row>
    <row r="19" spans="1:10" ht="15.75" x14ac:dyDescent="0.25">
      <c r="A19" s="28" t="s">
        <v>14</v>
      </c>
      <c r="B19" s="24"/>
      <c r="C19" s="22"/>
      <c r="D19" s="22"/>
      <c r="E19" s="22"/>
      <c r="F19" s="22"/>
      <c r="G19" s="29"/>
      <c r="H19" s="107" t="s">
        <v>13</v>
      </c>
      <c r="I19" s="132"/>
      <c r="J19" s="108"/>
    </row>
    <row r="20" spans="1:10" ht="15.75" x14ac:dyDescent="0.25">
      <c r="A20" s="26" t="s">
        <v>84</v>
      </c>
      <c r="B20" s="26"/>
      <c r="C20" s="22"/>
      <c r="D20" s="22"/>
      <c r="E20" s="22"/>
      <c r="F20" s="22"/>
      <c r="G20" s="22"/>
      <c r="H20" s="136"/>
      <c r="I20" s="136"/>
      <c r="J20" s="136"/>
    </row>
    <row r="21" spans="1:10" ht="15.75" x14ac:dyDescent="0.25">
      <c r="A21" s="98" t="s">
        <v>85</v>
      </c>
      <c r="B21" s="98"/>
      <c r="C21" s="22"/>
      <c r="D21" s="68" t="s">
        <v>111</v>
      </c>
      <c r="E21" s="68"/>
      <c r="F21" s="68"/>
      <c r="G21" s="68"/>
      <c r="H21" s="68"/>
      <c r="I21" s="68"/>
      <c r="J21" s="68"/>
    </row>
    <row r="22" spans="1:10" ht="12.75" customHeight="1" x14ac:dyDescent="0.25">
      <c r="A22" s="2"/>
      <c r="B22" s="2"/>
      <c r="D22" s="2"/>
      <c r="E22" s="2"/>
      <c r="F22" s="2"/>
      <c r="H22" s="18"/>
      <c r="I22" s="18"/>
      <c r="J22" s="18"/>
    </row>
    <row r="23" spans="1:10" ht="15.75" x14ac:dyDescent="0.25">
      <c r="A23" s="133" t="s">
        <v>112</v>
      </c>
      <c r="B23" s="134"/>
      <c r="C23" s="134"/>
      <c r="D23" s="134"/>
      <c r="E23" s="134"/>
      <c r="F23" s="134"/>
      <c r="G23" s="134"/>
      <c r="H23" s="134"/>
      <c r="I23" s="134"/>
      <c r="J23" s="135"/>
    </row>
    <row r="24" spans="1:10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5"/>
    </row>
    <row r="25" spans="1:10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8"/>
    </row>
    <row r="26" spans="1:10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8"/>
    </row>
    <row r="27" spans="1:10" x14ac:dyDescent="0.25">
      <c r="A27" s="129"/>
      <c r="B27" s="130"/>
      <c r="C27" s="130"/>
      <c r="D27" s="130"/>
      <c r="E27" s="130"/>
      <c r="F27" s="130"/>
      <c r="G27" s="130"/>
      <c r="H27" s="130"/>
      <c r="I27" s="130"/>
      <c r="J27" s="131"/>
    </row>
    <row r="28" spans="1:10" ht="12.75" customHeight="1" x14ac:dyDescent="0.25">
      <c r="A28" s="6"/>
      <c r="B28" s="6"/>
      <c r="C28" s="6"/>
      <c r="D28" s="6"/>
      <c r="E28" s="6"/>
    </row>
    <row r="29" spans="1:10" ht="15.75" x14ac:dyDescent="0.25">
      <c r="A29" s="120" t="s">
        <v>70</v>
      </c>
      <c r="B29" s="121"/>
      <c r="C29" s="121"/>
      <c r="D29" s="121"/>
      <c r="E29" s="121"/>
      <c r="F29" s="121"/>
      <c r="G29" s="121"/>
      <c r="H29" s="121"/>
      <c r="I29" s="121"/>
      <c r="J29" s="122"/>
    </row>
    <row r="30" spans="1:10" ht="11.25" customHeight="1" x14ac:dyDescent="0.25"/>
    <row r="31" spans="1:10" ht="15.75" x14ac:dyDescent="0.25">
      <c r="A31" s="72" t="s">
        <v>65</v>
      </c>
      <c r="B31" s="78"/>
      <c r="C31" s="78"/>
      <c r="D31" s="78"/>
      <c r="E31" s="78"/>
      <c r="F31" s="78"/>
      <c r="G31" s="78"/>
      <c r="H31" s="78"/>
      <c r="I31" s="78"/>
      <c r="J31" s="74"/>
    </row>
    <row r="32" spans="1:10" ht="15.75" x14ac:dyDescent="0.25">
      <c r="A32" s="112" t="s">
        <v>67</v>
      </c>
      <c r="B32" s="113"/>
      <c r="C32" s="13"/>
      <c r="D32" s="103" t="s">
        <v>113</v>
      </c>
      <c r="E32" s="104"/>
      <c r="F32" s="105"/>
      <c r="H32" s="103" t="s">
        <v>68</v>
      </c>
      <c r="I32" s="104"/>
      <c r="J32" s="105"/>
    </row>
    <row r="33" spans="1:10" ht="15.75" x14ac:dyDescent="0.25">
      <c r="A33" s="110" t="s">
        <v>66</v>
      </c>
      <c r="B33" s="111"/>
      <c r="D33" s="106" t="s">
        <v>16</v>
      </c>
      <c r="E33" s="106"/>
      <c r="F33" s="24"/>
      <c r="H33" s="106" t="s">
        <v>16</v>
      </c>
      <c r="I33" s="106"/>
      <c r="J33" s="24"/>
    </row>
    <row r="34" spans="1:10" ht="15.75" x14ac:dyDescent="0.25">
      <c r="A34" s="24" t="s">
        <v>16</v>
      </c>
      <c r="B34" s="24"/>
      <c r="D34" s="71" t="s">
        <v>15</v>
      </c>
      <c r="E34" s="71"/>
      <c r="F34" s="24"/>
      <c r="H34" s="71" t="s">
        <v>15</v>
      </c>
      <c r="I34" s="71"/>
      <c r="J34" s="24"/>
    </row>
    <row r="35" spans="1:10" ht="15.75" x14ac:dyDescent="0.25">
      <c r="A35" s="35" t="s">
        <v>15</v>
      </c>
      <c r="B35" s="24"/>
      <c r="D35" s="71" t="s">
        <v>18</v>
      </c>
      <c r="E35" s="71"/>
      <c r="F35" s="24"/>
      <c r="H35" s="71" t="s">
        <v>18</v>
      </c>
      <c r="I35" s="71"/>
      <c r="J35" s="24"/>
    </row>
    <row r="36" spans="1:10" ht="15.75" x14ac:dyDescent="0.25">
      <c r="A36" s="107" t="s">
        <v>13</v>
      </c>
      <c r="B36" s="108"/>
      <c r="D36" s="59" t="s">
        <v>13</v>
      </c>
      <c r="E36" s="60"/>
      <c r="F36" s="61"/>
      <c r="H36" s="59" t="s">
        <v>13</v>
      </c>
      <c r="I36" s="60"/>
      <c r="J36" s="61"/>
    </row>
    <row r="37" spans="1:10" ht="9" customHeight="1" x14ac:dyDescent="0.25">
      <c r="A37" s="16"/>
      <c r="D37" s="6"/>
      <c r="E37" s="6"/>
      <c r="F37" s="6"/>
    </row>
    <row r="38" spans="1:10" ht="15.75" x14ac:dyDescent="0.25">
      <c r="A38" s="114" t="s">
        <v>94</v>
      </c>
      <c r="B38" s="115"/>
      <c r="D38" s="114" t="s">
        <v>20</v>
      </c>
      <c r="E38" s="73"/>
      <c r="F38" s="115"/>
      <c r="H38" s="70" t="s">
        <v>19</v>
      </c>
      <c r="I38" s="70"/>
      <c r="J38" s="70"/>
    </row>
    <row r="39" spans="1:10" ht="15.75" x14ac:dyDescent="0.25">
      <c r="A39" s="50" t="s">
        <v>116</v>
      </c>
      <c r="B39" s="30"/>
      <c r="D39" s="106" t="s">
        <v>69</v>
      </c>
      <c r="E39" s="106"/>
      <c r="F39" s="24"/>
      <c r="H39" s="71" t="s">
        <v>102</v>
      </c>
      <c r="I39" s="71"/>
      <c r="J39" s="24"/>
    </row>
    <row r="40" spans="1:10" ht="15.75" x14ac:dyDescent="0.25">
      <c r="A40" s="49" t="s">
        <v>115</v>
      </c>
      <c r="B40" s="31"/>
      <c r="D40" s="71" t="s">
        <v>18</v>
      </c>
      <c r="E40" s="71"/>
      <c r="F40" s="24"/>
      <c r="H40" s="71" t="s">
        <v>15</v>
      </c>
      <c r="I40" s="71"/>
      <c r="J40" s="24"/>
    </row>
    <row r="41" spans="1:10" ht="15.75" x14ac:dyDescent="0.25">
      <c r="A41" s="34" t="s">
        <v>114</v>
      </c>
      <c r="B41" s="24"/>
      <c r="D41" s="71" t="s">
        <v>15</v>
      </c>
      <c r="E41" s="71"/>
      <c r="F41" s="24"/>
      <c r="H41" s="59" t="s">
        <v>13</v>
      </c>
      <c r="I41" s="61"/>
      <c r="J41" s="24"/>
    </row>
    <row r="42" spans="1:10" ht="15.75" x14ac:dyDescent="0.25">
      <c r="A42" s="59" t="s">
        <v>79</v>
      </c>
      <c r="B42" s="61"/>
      <c r="D42" s="59" t="s">
        <v>79</v>
      </c>
      <c r="E42" s="60"/>
      <c r="F42" s="61"/>
      <c r="H42" s="44"/>
      <c r="I42" s="45"/>
      <c r="J42" s="46"/>
    </row>
    <row r="43" spans="1:10" ht="15.75" x14ac:dyDescent="0.25">
      <c r="H43" s="72" t="s">
        <v>74</v>
      </c>
      <c r="I43" s="73"/>
      <c r="J43" s="74"/>
    </row>
    <row r="44" spans="1:10" ht="15.75" x14ac:dyDescent="0.25">
      <c r="A44" s="70" t="s">
        <v>71</v>
      </c>
      <c r="B44" s="70"/>
      <c r="D44" s="77" t="s">
        <v>12</v>
      </c>
      <c r="E44" s="78"/>
      <c r="F44" s="74"/>
      <c r="H44" s="75" t="s">
        <v>17</v>
      </c>
      <c r="I44" s="76"/>
      <c r="J44" s="5"/>
    </row>
    <row r="45" spans="1:10" ht="15.75" x14ac:dyDescent="0.25">
      <c r="A45" s="32" t="s">
        <v>72</v>
      </c>
      <c r="B45" s="32"/>
      <c r="D45" s="79" t="s">
        <v>18</v>
      </c>
      <c r="E45" s="79"/>
      <c r="F45" s="32"/>
      <c r="H45" s="57" t="s">
        <v>73</v>
      </c>
      <c r="I45" s="58"/>
      <c r="J45" s="1"/>
    </row>
    <row r="46" spans="1:10" ht="15.75" x14ac:dyDescent="0.25">
      <c r="A46" s="36" t="s">
        <v>15</v>
      </c>
      <c r="B46" s="32"/>
      <c r="D46" s="80" t="s">
        <v>16</v>
      </c>
      <c r="E46" s="80"/>
      <c r="F46" s="32"/>
      <c r="H46" s="81" t="s">
        <v>99</v>
      </c>
      <c r="I46" s="82"/>
      <c r="J46" s="15"/>
    </row>
    <row r="47" spans="1:10" ht="15.75" x14ac:dyDescent="0.25">
      <c r="A47" s="107" t="s">
        <v>13</v>
      </c>
      <c r="B47" s="108"/>
      <c r="D47" s="116" t="s">
        <v>15</v>
      </c>
      <c r="E47" s="117"/>
      <c r="F47" s="26"/>
      <c r="H47" s="57" t="s">
        <v>100</v>
      </c>
      <c r="I47" s="58"/>
      <c r="J47" s="1"/>
    </row>
    <row r="48" spans="1:10" ht="15.75" x14ac:dyDescent="0.25">
      <c r="A48" s="29"/>
      <c r="B48" s="29"/>
      <c r="D48" s="59" t="s">
        <v>13</v>
      </c>
      <c r="E48" s="60"/>
      <c r="F48" s="61"/>
      <c r="H48" s="43" t="s">
        <v>104</v>
      </c>
      <c r="I48" s="37"/>
      <c r="J48" s="15"/>
    </row>
    <row r="49" spans="1:10" x14ac:dyDescent="0.25">
      <c r="H49" s="66" t="s">
        <v>75</v>
      </c>
      <c r="I49" s="119"/>
      <c r="J49" s="5"/>
    </row>
    <row r="50" spans="1:10" ht="15.75" x14ac:dyDescent="0.25">
      <c r="A50" s="118" t="s">
        <v>106</v>
      </c>
      <c r="B50" s="118"/>
      <c r="C50" s="118"/>
      <c r="D50" s="118"/>
      <c r="E50" s="118"/>
      <c r="F50" s="118"/>
      <c r="H50" s="57" t="s">
        <v>76</v>
      </c>
      <c r="I50" s="58"/>
      <c r="J50" s="1"/>
    </row>
    <row r="51" spans="1:10" ht="15.75" x14ac:dyDescent="0.25">
      <c r="A51" s="118" t="s">
        <v>107</v>
      </c>
      <c r="B51" s="118"/>
      <c r="C51" s="118"/>
      <c r="D51" s="118"/>
      <c r="E51" s="118"/>
      <c r="H51" s="137" t="s">
        <v>97</v>
      </c>
      <c r="I51" s="137"/>
      <c r="J51" s="14"/>
    </row>
    <row r="52" spans="1:10" ht="14.25" customHeight="1" x14ac:dyDescent="0.25">
      <c r="A52" s="139" t="s">
        <v>105</v>
      </c>
      <c r="B52" s="139"/>
      <c r="C52" s="139"/>
      <c r="D52" s="139"/>
      <c r="H52" s="55" t="s">
        <v>77</v>
      </c>
      <c r="I52" s="56"/>
      <c r="J52" s="5"/>
    </row>
    <row r="53" spans="1:10" ht="15.75" x14ac:dyDescent="0.25">
      <c r="A53" s="68" t="s">
        <v>108</v>
      </c>
      <c r="B53" s="68"/>
      <c r="C53" s="68"/>
      <c r="D53" s="68"/>
      <c r="E53" s="68"/>
      <c r="F53" s="68"/>
      <c r="H53" s="57" t="s">
        <v>78</v>
      </c>
      <c r="I53" s="58"/>
      <c r="J53" s="17"/>
    </row>
    <row r="54" spans="1:10" ht="15.75" x14ac:dyDescent="0.25">
      <c r="A54" s="68" t="s">
        <v>109</v>
      </c>
      <c r="B54" s="68"/>
      <c r="C54" s="68"/>
      <c r="D54" s="68"/>
      <c r="E54" s="68"/>
      <c r="F54" s="6"/>
      <c r="H54" s="66" t="s">
        <v>98</v>
      </c>
      <c r="I54" s="67"/>
      <c r="J54" s="5"/>
    </row>
    <row r="55" spans="1:10" ht="15" customHeight="1" x14ac:dyDescent="0.25">
      <c r="A55" s="138" t="s">
        <v>96</v>
      </c>
      <c r="B55" s="138"/>
      <c r="C55" s="138"/>
      <c r="D55" s="138"/>
      <c r="E55" s="38"/>
      <c r="F55" s="6"/>
      <c r="H55" s="57" t="s">
        <v>103</v>
      </c>
      <c r="I55" s="58"/>
      <c r="J55" s="1"/>
    </row>
    <row r="56" spans="1:10" ht="15.75" x14ac:dyDescent="0.25">
      <c r="A56" s="69"/>
      <c r="B56" s="69"/>
      <c r="C56" s="69"/>
      <c r="D56" s="69"/>
      <c r="E56" s="69"/>
      <c r="F56" s="6"/>
      <c r="H56" s="57" t="s">
        <v>79</v>
      </c>
      <c r="I56" s="62"/>
      <c r="J56" s="58"/>
    </row>
    <row r="57" spans="1:10" ht="15.75" x14ac:dyDescent="0.25">
      <c r="A57" s="42" t="s">
        <v>101</v>
      </c>
      <c r="B57" s="40"/>
      <c r="C57" s="40"/>
      <c r="D57" s="40"/>
      <c r="E57" s="40"/>
      <c r="F57" s="6"/>
      <c r="H57" s="27"/>
      <c r="I57" s="27"/>
      <c r="J57" s="27"/>
    </row>
    <row r="58" spans="1:10" ht="15.75" customHeight="1" x14ac:dyDescent="0.25">
      <c r="A58" s="33"/>
      <c r="B58" s="33"/>
      <c r="C58" s="33"/>
      <c r="D58" s="41"/>
      <c r="E58" s="33"/>
      <c r="F58" s="33"/>
      <c r="G58" s="33"/>
      <c r="H58" s="33"/>
      <c r="I58" s="33"/>
      <c r="J58" s="33"/>
    </row>
    <row r="59" spans="1:10" ht="21.75" customHeight="1" x14ac:dyDescent="0.25">
      <c r="A59" s="63" t="s">
        <v>60</v>
      </c>
      <c r="B59" s="64"/>
      <c r="C59" s="64"/>
      <c r="D59" s="64"/>
      <c r="E59" s="64"/>
      <c r="F59" s="64"/>
      <c r="G59" s="64"/>
      <c r="H59" s="64"/>
      <c r="I59" s="64"/>
      <c r="J59" s="65"/>
    </row>
    <row r="60" spans="1:10" ht="15.75" x14ac:dyDescent="0.25">
      <c r="A60" s="31" t="s">
        <v>61</v>
      </c>
      <c r="B60" s="51"/>
      <c r="C60" s="52"/>
      <c r="D60" s="57" t="s">
        <v>10</v>
      </c>
      <c r="E60" s="62"/>
      <c r="F60" s="62"/>
      <c r="G60" s="58"/>
      <c r="H60" s="59" t="s">
        <v>0</v>
      </c>
      <c r="I60" s="60"/>
      <c r="J60" s="61"/>
    </row>
    <row r="61" spans="1:10" ht="15.75" x14ac:dyDescent="0.25">
      <c r="A61" s="24" t="s">
        <v>62</v>
      </c>
      <c r="B61" s="53"/>
      <c r="C61" s="54"/>
      <c r="D61" s="59" t="s">
        <v>63</v>
      </c>
      <c r="E61" s="60"/>
      <c r="F61" s="60"/>
      <c r="G61" s="61"/>
      <c r="H61" s="59" t="s">
        <v>64</v>
      </c>
      <c r="I61" s="60"/>
      <c r="J61" s="61"/>
    </row>
  </sheetData>
  <mergeCells count="88">
    <mergeCell ref="H51:I51"/>
    <mergeCell ref="A53:F53"/>
    <mergeCell ref="A55:D55"/>
    <mergeCell ref="A51:E51"/>
    <mergeCell ref="A52:D52"/>
    <mergeCell ref="H16:I16"/>
    <mergeCell ref="H17:I17"/>
    <mergeCell ref="H18:I18"/>
    <mergeCell ref="D47:E47"/>
    <mergeCell ref="A50:F50"/>
    <mergeCell ref="H47:I47"/>
    <mergeCell ref="H50:I50"/>
    <mergeCell ref="H49:I49"/>
    <mergeCell ref="A31:J31"/>
    <mergeCell ref="A29:J29"/>
    <mergeCell ref="A24:J27"/>
    <mergeCell ref="H19:J19"/>
    <mergeCell ref="D21:J21"/>
    <mergeCell ref="A23:J23"/>
    <mergeCell ref="A21:B21"/>
    <mergeCell ref="H20:J20"/>
    <mergeCell ref="A42:B42"/>
    <mergeCell ref="A47:B47"/>
    <mergeCell ref="A44:B44"/>
    <mergeCell ref="A13:B13"/>
    <mergeCell ref="D36:F36"/>
    <mergeCell ref="A33:B33"/>
    <mergeCell ref="A32:B32"/>
    <mergeCell ref="D17:E17"/>
    <mergeCell ref="A36:B36"/>
    <mergeCell ref="A38:B38"/>
    <mergeCell ref="D39:E39"/>
    <mergeCell ref="D40:E40"/>
    <mergeCell ref="D41:E41"/>
    <mergeCell ref="D38:F38"/>
    <mergeCell ref="D48:F48"/>
    <mergeCell ref="F11:J11"/>
    <mergeCell ref="D35:E35"/>
    <mergeCell ref="D32:F32"/>
    <mergeCell ref="H33:I33"/>
    <mergeCell ref="H34:I34"/>
    <mergeCell ref="H35:I35"/>
    <mergeCell ref="H32:J32"/>
    <mergeCell ref="D33:E33"/>
    <mergeCell ref="D34:E34"/>
    <mergeCell ref="D14:E14"/>
    <mergeCell ref="D15:E15"/>
    <mergeCell ref="D16:E16"/>
    <mergeCell ref="H36:J36"/>
    <mergeCell ref="H14:I14"/>
    <mergeCell ref="H15:I15"/>
    <mergeCell ref="A2:J2"/>
    <mergeCell ref="H13:J13"/>
    <mergeCell ref="A3:B3"/>
    <mergeCell ref="A10:B10"/>
    <mergeCell ref="A11:E11"/>
    <mergeCell ref="A6:C6"/>
    <mergeCell ref="A7:D7"/>
    <mergeCell ref="E7:J7"/>
    <mergeCell ref="A8:D8"/>
    <mergeCell ref="E8:J8"/>
    <mergeCell ref="D13:F13"/>
    <mergeCell ref="H43:J43"/>
    <mergeCell ref="H44:I44"/>
    <mergeCell ref="D44:F44"/>
    <mergeCell ref="D45:E45"/>
    <mergeCell ref="D46:E46"/>
    <mergeCell ref="H45:I45"/>
    <mergeCell ref="H46:I46"/>
    <mergeCell ref="H38:J38"/>
    <mergeCell ref="H39:I39"/>
    <mergeCell ref="H40:I40"/>
    <mergeCell ref="H41:I41"/>
    <mergeCell ref="D42:F42"/>
    <mergeCell ref="B60:C60"/>
    <mergeCell ref="B61:C61"/>
    <mergeCell ref="H52:I52"/>
    <mergeCell ref="H53:I53"/>
    <mergeCell ref="D61:G61"/>
    <mergeCell ref="D60:G60"/>
    <mergeCell ref="A59:J59"/>
    <mergeCell ref="H60:J60"/>
    <mergeCell ref="H61:J61"/>
    <mergeCell ref="H56:J56"/>
    <mergeCell ref="H54:I54"/>
    <mergeCell ref="A54:E54"/>
    <mergeCell ref="A56:E56"/>
    <mergeCell ref="H55:I55"/>
  </mergeCells>
  <hyperlinks>
    <hyperlink ref="H40:I40" r:id="rId1" display="RAMQ" xr:uid="{6FCD2E29-04FC-45A3-805E-1FE5F9AD3DAF}"/>
    <hyperlink ref="D41:E41" r:id="rId2" display="RAMQ" xr:uid="{9F3300A3-935B-42DA-A1A8-C20AA99C85F1}"/>
    <hyperlink ref="A41" r:id="rId3" xr:uid="{10185F25-593A-461C-9AEC-6B5D52A85673}"/>
    <hyperlink ref="A35" r:id="rId4" xr:uid="{EF2DFE19-2492-43CF-A574-64F997993E67}"/>
    <hyperlink ref="D34:E34" r:id="rId5" display="RAMQ" xr:uid="{98B06FDB-D9DE-4415-BD57-D61355677F54}"/>
    <hyperlink ref="H34:I34" r:id="rId6" display="RAMQ" xr:uid="{980CA1E3-B198-47BE-B171-194D96CB2A16}"/>
    <hyperlink ref="A46" r:id="rId7" xr:uid="{B625A1BD-5990-450E-9326-EFDDFB2D2DE4}"/>
    <hyperlink ref="D47:E47" r:id="rId8" display="RAMQ" xr:uid="{98D04944-F3C3-482B-B842-98150F6FED3C}"/>
    <hyperlink ref="D35:E35" r:id="rId9" display="Labatt meilleur ensemble" xr:uid="{33288AFA-F006-4D62-A7D7-C2FC28732D75}"/>
    <hyperlink ref="H35:I35" r:id="rId10" display="Labatt meilleur ensemble" xr:uid="{45BC40B5-F7A0-4153-8552-CF8191C0FA1D}"/>
    <hyperlink ref="D45:E45" r:id="rId11" display="Labatt meilleur ensemble" xr:uid="{B88622EC-8CA4-45B0-B765-6673BB4262AF}"/>
    <hyperlink ref="D40:E40" r:id="rId12" display="Labatt meilleur ensemble" xr:uid="{B2C65D14-0795-4402-B01D-E4282DEB53CD}"/>
    <hyperlink ref="H54:I54" r:id="rId13" display="Labatt meilleur ensemble" xr:uid="{D165681E-A904-4332-8896-D9C24DD5B660}"/>
    <hyperlink ref="H44:I44" r:id="rId14" display="Fondation choix président" xr:uid="{0198A69D-21C7-43AE-AEDA-877F8FF475C0}"/>
    <hyperlink ref="H49:I49" r:id="rId15" display="Fondation bon départ Canadian" xr:uid="{5C9F1564-B0C1-4335-B79E-50C3EF6C6C6B}"/>
    <hyperlink ref="A55:D55" r:id="rId16" display="Aide sociale et solidarité sociale" xr:uid="{7B80567A-4E01-4E06-974B-5CB754396A59}"/>
    <hyperlink ref="H39:I39" r:id="rId17" display="Bouche B" xr:uid="{B0B18438-B211-44BD-9271-97DF54859608}"/>
    <hyperlink ref="H48" r:id="rId18" xr:uid="{01EDE15D-E95A-4344-963B-8B91D9ED6A03}"/>
    <hyperlink ref="A52:D52" r:id="rId19" display="Allocations transports CISSS" xr:uid="{B7499A3F-A081-464D-8131-3B1539652B5B}"/>
    <hyperlink ref="A40" r:id="rId20" xr:uid="{AE5377A2-26C6-4C58-8322-6010E73E381C}"/>
    <hyperlink ref="A39" r:id="rId21" xr:uid="{097DFDDA-4358-40C1-A171-60CDEEE3E7B4}"/>
  </hyperlinks>
  <pageMargins left="0.51181102362204722" right="0.51181102362204722" top="0.55118110236220474" bottom="0.74803149606299213" header="0.31496062992125984" footer="0.31496062992125984"/>
  <pageSetup paperSize="5" orientation="portrait" r:id="rId22"/>
  <headerFooter>
    <oddFooter xml:space="preserve">&amp;LFonds Irène Gauthier&amp;C2025&amp;RCRIC Port-Cartier      </oddFooter>
  </headerFooter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BBAE-19AA-4FC3-9A3A-6969376E740D}">
  <dimension ref="A1:I56"/>
  <sheetViews>
    <sheetView tabSelected="1" topLeftCell="A32" workbookViewId="0">
      <selection activeCell="I54" sqref="I54"/>
    </sheetView>
  </sheetViews>
  <sheetFormatPr baseColWidth="10" defaultColWidth="10.7109375" defaultRowHeight="15" x14ac:dyDescent="0.25"/>
  <cols>
    <col min="1" max="1" width="10.7109375" style="7"/>
    <col min="2" max="2" width="7.42578125" style="7" customWidth="1"/>
    <col min="3" max="5" width="11.42578125" style="7" customWidth="1"/>
    <col min="6" max="16384" width="10.7109375" style="7"/>
  </cols>
  <sheetData>
    <row r="1" spans="1:9" ht="15" customHeight="1" x14ac:dyDescent="0.25">
      <c r="A1" s="183" t="s">
        <v>117</v>
      </c>
      <c r="B1" s="184"/>
      <c r="C1" s="184"/>
      <c r="D1" s="184"/>
      <c r="E1" s="184"/>
      <c r="F1" s="184"/>
      <c r="G1" s="184"/>
      <c r="H1" s="184"/>
      <c r="I1" s="185"/>
    </row>
    <row r="2" spans="1:9" ht="15" customHeight="1" x14ac:dyDescent="0.25">
      <c r="A2" s="214"/>
      <c r="B2" s="215"/>
      <c r="C2" s="215"/>
      <c r="D2" s="215"/>
      <c r="E2" s="215"/>
      <c r="F2" s="215"/>
      <c r="G2" s="215"/>
      <c r="H2" s="215"/>
      <c r="I2" s="216"/>
    </row>
    <row r="3" spans="1:9" x14ac:dyDescent="0.25">
      <c r="A3" s="140" t="s">
        <v>21</v>
      </c>
      <c r="B3" s="141">
        <v>0</v>
      </c>
      <c r="D3" s="142" t="s">
        <v>22</v>
      </c>
      <c r="E3" s="141">
        <v>0</v>
      </c>
      <c r="F3" s="47"/>
      <c r="H3" s="8" t="s">
        <v>23</v>
      </c>
      <c r="I3" s="141">
        <v>0</v>
      </c>
    </row>
    <row r="4" spans="1:9" x14ac:dyDescent="0.25">
      <c r="A4" s="143"/>
      <c r="B4" s="143"/>
      <c r="C4" s="144"/>
      <c r="D4" s="145"/>
      <c r="E4" s="145"/>
      <c r="F4" s="47"/>
      <c r="H4" s="145"/>
      <c r="I4" s="47"/>
    </row>
    <row r="5" spans="1:9" ht="18.75" x14ac:dyDescent="0.3">
      <c r="A5" s="212" t="s">
        <v>24</v>
      </c>
      <c r="B5" s="213"/>
      <c r="F5" s="181" t="s">
        <v>25</v>
      </c>
      <c r="G5" s="203"/>
      <c r="H5" s="182"/>
    </row>
    <row r="6" spans="1:9" x14ac:dyDescent="0.25">
      <c r="A6" s="9" t="s">
        <v>26</v>
      </c>
      <c r="B6" s="10">
        <v>0</v>
      </c>
      <c r="F6" s="147" t="s">
        <v>2</v>
      </c>
      <c r="G6" s="148"/>
      <c r="H6" s="10">
        <v>0</v>
      </c>
    </row>
    <row r="7" spans="1:9" x14ac:dyDescent="0.25">
      <c r="A7" s="11" t="s">
        <v>27</v>
      </c>
      <c r="B7" s="10">
        <v>0</v>
      </c>
      <c r="C7" s="39">
        <f>SUM(B6+B7)</f>
        <v>0</v>
      </c>
      <c r="F7" s="147" t="s">
        <v>3</v>
      </c>
      <c r="G7" s="148"/>
      <c r="H7" s="10">
        <v>0</v>
      </c>
    </row>
    <row r="8" spans="1:9" x14ac:dyDescent="0.25">
      <c r="F8" s="147" t="s">
        <v>28</v>
      </c>
      <c r="G8" s="148"/>
      <c r="H8" s="10">
        <v>0</v>
      </c>
      <c r="I8" s="39">
        <f>SUM(H6+H7+H8)</f>
        <v>0</v>
      </c>
    </row>
    <row r="9" spans="1:9" ht="18.75" x14ac:dyDescent="0.3">
      <c r="A9" s="177" t="s">
        <v>29</v>
      </c>
      <c r="B9" s="166"/>
      <c r="C9" s="178"/>
    </row>
    <row r="10" spans="1:9" ht="18.75" x14ac:dyDescent="0.3">
      <c r="A10" s="147" t="s">
        <v>30</v>
      </c>
      <c r="B10" s="148"/>
      <c r="C10" s="10">
        <v>0</v>
      </c>
      <c r="F10" s="177" t="s">
        <v>31</v>
      </c>
      <c r="G10" s="166"/>
      <c r="H10" s="178"/>
    </row>
    <row r="11" spans="1:9" x14ac:dyDescent="0.25">
      <c r="A11" s="147" t="s">
        <v>32</v>
      </c>
      <c r="B11" s="148"/>
      <c r="C11" s="10">
        <v>0</v>
      </c>
      <c r="F11" s="147" t="s">
        <v>33</v>
      </c>
      <c r="G11" s="148"/>
      <c r="H11" s="10">
        <v>0</v>
      </c>
    </row>
    <row r="12" spans="1:9" x14ac:dyDescent="0.25">
      <c r="A12" s="147" t="s">
        <v>34</v>
      </c>
      <c r="B12" s="148"/>
      <c r="C12" s="10">
        <v>0</v>
      </c>
      <c r="F12" s="147" t="s">
        <v>35</v>
      </c>
      <c r="G12" s="148"/>
      <c r="H12" s="10">
        <v>0</v>
      </c>
    </row>
    <row r="13" spans="1:9" x14ac:dyDescent="0.25">
      <c r="A13" s="147" t="s">
        <v>36</v>
      </c>
      <c r="B13" s="148"/>
      <c r="C13" s="10">
        <v>0</v>
      </c>
      <c r="F13" s="147" t="s">
        <v>37</v>
      </c>
      <c r="G13" s="148"/>
      <c r="H13" s="10">
        <v>0</v>
      </c>
    </row>
    <row r="14" spans="1:9" x14ac:dyDescent="0.25">
      <c r="A14" s="147" t="s">
        <v>38</v>
      </c>
      <c r="B14" s="148"/>
      <c r="C14" s="10">
        <v>0</v>
      </c>
      <c r="F14" s="163" t="s">
        <v>39</v>
      </c>
      <c r="G14" s="164"/>
      <c r="H14" s="146">
        <v>0</v>
      </c>
      <c r="I14" s="186">
        <f>SUM(H11+H12+H13+H14)</f>
        <v>0</v>
      </c>
    </row>
    <row r="15" spans="1:9" x14ac:dyDescent="0.25">
      <c r="A15" s="147" t="s">
        <v>40</v>
      </c>
      <c r="B15" s="148"/>
      <c r="C15" s="10">
        <v>0</v>
      </c>
    </row>
    <row r="16" spans="1:9" x14ac:dyDescent="0.25">
      <c r="A16" s="147" t="s">
        <v>118</v>
      </c>
      <c r="B16" s="148"/>
      <c r="C16" s="149">
        <v>0</v>
      </c>
    </row>
    <row r="17" spans="1:9" ht="15.75" thickBot="1" x14ac:dyDescent="0.3">
      <c r="A17" s="210" t="s">
        <v>119</v>
      </c>
      <c r="B17" s="211"/>
      <c r="C17" s="149">
        <v>0</v>
      </c>
      <c r="D17" s="150">
        <f>SUM(C10:C17)</f>
        <v>0</v>
      </c>
      <c r="E17" s="48"/>
    </row>
    <row r="18" spans="1:9" ht="15.75" thickBot="1" x14ac:dyDescent="0.3">
      <c r="A18" s="151" t="s">
        <v>120</v>
      </c>
      <c r="B18" s="152"/>
      <c r="C18" s="192"/>
      <c r="D18" s="153">
        <v>0</v>
      </c>
      <c r="E18" s="48"/>
    </row>
    <row r="19" spans="1:9" ht="19.5" thickBot="1" x14ac:dyDescent="0.35">
      <c r="A19" s="145"/>
      <c r="B19" s="145"/>
      <c r="C19" s="145"/>
      <c r="D19" s="48"/>
      <c r="E19" s="48"/>
      <c r="F19" s="154" t="s">
        <v>121</v>
      </c>
      <c r="G19" s="155"/>
      <c r="H19" s="156"/>
    </row>
    <row r="20" spans="1:9" ht="15.75" thickBot="1" x14ac:dyDescent="0.3">
      <c r="A20" s="151" t="s">
        <v>122</v>
      </c>
      <c r="B20" s="152"/>
      <c r="C20" s="192"/>
      <c r="D20" s="157">
        <v>0</v>
      </c>
      <c r="E20" s="48"/>
      <c r="F20" s="147" t="s">
        <v>123</v>
      </c>
      <c r="G20" s="148"/>
      <c r="H20" s="10">
        <v>0</v>
      </c>
    </row>
    <row r="21" spans="1:9" ht="18.75" x14ac:dyDescent="0.3">
      <c r="A21" s="207" t="s">
        <v>41</v>
      </c>
      <c r="B21" s="208"/>
      <c r="C21" s="208"/>
      <c r="D21" s="209"/>
      <c r="E21" s="48"/>
      <c r="F21" s="147" t="s">
        <v>124</v>
      </c>
      <c r="G21" s="148"/>
      <c r="H21" s="10">
        <v>0</v>
      </c>
    </row>
    <row r="22" spans="1:9" x14ac:dyDescent="0.25">
      <c r="A22" s="158" t="s">
        <v>42</v>
      </c>
      <c r="B22" s="159"/>
      <c r="C22" s="159"/>
      <c r="D22" s="160"/>
      <c r="E22" s="48"/>
      <c r="F22" s="147" t="s">
        <v>125</v>
      </c>
      <c r="G22" s="148"/>
      <c r="H22" s="10">
        <v>0</v>
      </c>
    </row>
    <row r="23" spans="1:9" x14ac:dyDescent="0.25">
      <c r="A23" s="147" t="s">
        <v>44</v>
      </c>
      <c r="B23" s="161"/>
      <c r="C23" s="148"/>
      <c r="D23" s="162">
        <v>0</v>
      </c>
      <c r="E23" s="48"/>
      <c r="F23" s="163" t="s">
        <v>126</v>
      </c>
      <c r="G23" s="164"/>
      <c r="H23" s="146">
        <v>0</v>
      </c>
      <c r="I23" s="187">
        <f>SUM(H20+H21+H22+H23)</f>
        <v>0</v>
      </c>
    </row>
    <row r="24" spans="1:9" ht="18.75" x14ac:dyDescent="0.3">
      <c r="A24" s="147" t="s">
        <v>46</v>
      </c>
      <c r="B24" s="161"/>
      <c r="C24" s="148"/>
      <c r="D24" s="162">
        <v>0</v>
      </c>
      <c r="E24" s="165"/>
      <c r="F24" s="206" t="s">
        <v>127</v>
      </c>
      <c r="G24" s="203"/>
      <c r="H24" s="203"/>
      <c r="I24" s="182"/>
    </row>
    <row r="25" spans="1:9" x14ac:dyDescent="0.25">
      <c r="A25" s="147" t="s">
        <v>47</v>
      </c>
      <c r="B25" s="161"/>
      <c r="C25" s="148"/>
      <c r="D25" s="162">
        <v>0</v>
      </c>
      <c r="E25" s="48"/>
      <c r="F25" s="170" t="s">
        <v>43</v>
      </c>
      <c r="G25" s="161"/>
      <c r="H25" s="148"/>
      <c r="I25" s="12">
        <v>0</v>
      </c>
    </row>
    <row r="26" spans="1:9" x14ac:dyDescent="0.25">
      <c r="A26" s="147" t="s">
        <v>48</v>
      </c>
      <c r="B26" s="161"/>
      <c r="C26" s="148"/>
      <c r="D26" s="162">
        <v>0</v>
      </c>
      <c r="F26" s="170" t="s">
        <v>45</v>
      </c>
      <c r="G26" s="161"/>
      <c r="H26" s="148"/>
      <c r="I26" s="12">
        <v>0</v>
      </c>
    </row>
    <row r="27" spans="1:9" x14ac:dyDescent="0.25">
      <c r="A27" s="147" t="s">
        <v>53</v>
      </c>
      <c r="B27" s="161"/>
      <c r="C27" s="148"/>
      <c r="D27" s="162">
        <v>0</v>
      </c>
      <c r="F27" s="170" t="s">
        <v>6</v>
      </c>
      <c r="G27" s="161"/>
      <c r="H27" s="148"/>
      <c r="I27" s="12">
        <v>0</v>
      </c>
    </row>
    <row r="28" spans="1:9" x14ac:dyDescent="0.25">
      <c r="A28" s="147" t="s">
        <v>128</v>
      </c>
      <c r="B28" s="161"/>
      <c r="C28" s="148"/>
      <c r="D28" s="162">
        <v>0</v>
      </c>
      <c r="F28" s="170" t="s">
        <v>129</v>
      </c>
      <c r="G28" s="161"/>
      <c r="H28" s="148"/>
      <c r="I28" s="12">
        <v>0</v>
      </c>
    </row>
    <row r="29" spans="1:9" x14ac:dyDescent="0.25">
      <c r="A29" s="147" t="s">
        <v>130</v>
      </c>
      <c r="B29" s="161"/>
      <c r="C29" s="148"/>
      <c r="D29" s="162">
        <v>0</v>
      </c>
      <c r="F29" s="170" t="s">
        <v>49</v>
      </c>
      <c r="G29" s="161"/>
      <c r="H29" s="148"/>
      <c r="I29" s="12">
        <v>0</v>
      </c>
    </row>
    <row r="30" spans="1:9" x14ac:dyDescent="0.25">
      <c r="A30" s="147" t="s">
        <v>131</v>
      </c>
      <c r="B30" s="161"/>
      <c r="C30" s="148"/>
      <c r="D30" s="162">
        <v>0</v>
      </c>
      <c r="F30" s="170" t="s">
        <v>9</v>
      </c>
      <c r="G30" s="161"/>
      <c r="H30" s="148"/>
      <c r="I30" s="12">
        <v>0</v>
      </c>
    </row>
    <row r="31" spans="1:9" x14ac:dyDescent="0.25">
      <c r="A31" s="167" t="s">
        <v>50</v>
      </c>
      <c r="B31" s="168"/>
      <c r="C31" s="168"/>
      <c r="D31" s="169"/>
      <c r="F31" s="170" t="s">
        <v>132</v>
      </c>
      <c r="G31" s="161"/>
      <c r="H31" s="148"/>
      <c r="I31" s="188">
        <v>0</v>
      </c>
    </row>
    <row r="32" spans="1:9" x14ac:dyDescent="0.25">
      <c r="A32" s="147" t="s">
        <v>51</v>
      </c>
      <c r="B32" s="161"/>
      <c r="C32" s="148"/>
      <c r="D32" s="162">
        <v>0</v>
      </c>
      <c r="F32" s="170" t="s">
        <v>133</v>
      </c>
      <c r="G32" s="161"/>
      <c r="H32" s="148"/>
      <c r="I32" s="189"/>
    </row>
    <row r="33" spans="1:9" x14ac:dyDescent="0.25">
      <c r="A33" s="147" t="s">
        <v>47</v>
      </c>
      <c r="B33" s="161"/>
      <c r="C33" s="148"/>
      <c r="D33" s="162">
        <v>0</v>
      </c>
      <c r="E33" s="48"/>
      <c r="F33" s="170" t="s">
        <v>14</v>
      </c>
      <c r="G33" s="161"/>
      <c r="H33" s="148"/>
      <c r="I33" s="12">
        <v>0</v>
      </c>
    </row>
    <row r="34" spans="1:9" x14ac:dyDescent="0.25">
      <c r="A34" s="147" t="s">
        <v>48</v>
      </c>
      <c r="B34" s="161"/>
      <c r="C34" s="148"/>
      <c r="D34" s="162">
        <v>0</v>
      </c>
      <c r="F34" s="170" t="s">
        <v>52</v>
      </c>
      <c r="G34" s="161"/>
      <c r="H34" s="148"/>
      <c r="I34" s="12">
        <v>0</v>
      </c>
    </row>
    <row r="35" spans="1:9" x14ac:dyDescent="0.25">
      <c r="A35" s="147" t="s">
        <v>53</v>
      </c>
      <c r="B35" s="161"/>
      <c r="C35" s="148"/>
      <c r="D35" s="162">
        <v>0</v>
      </c>
      <c r="F35" s="170" t="s">
        <v>134</v>
      </c>
      <c r="G35" s="161"/>
      <c r="H35" s="148"/>
      <c r="I35" s="12">
        <v>0</v>
      </c>
    </row>
    <row r="36" spans="1:9" x14ac:dyDescent="0.25">
      <c r="A36" s="147" t="s">
        <v>135</v>
      </c>
      <c r="B36" s="161"/>
      <c r="C36" s="148"/>
      <c r="D36" s="171">
        <v>0</v>
      </c>
      <c r="F36" s="170" t="s">
        <v>136</v>
      </c>
      <c r="G36" s="161"/>
      <c r="H36" s="148"/>
      <c r="I36" s="12">
        <v>0</v>
      </c>
    </row>
    <row r="37" spans="1:9" x14ac:dyDescent="0.25">
      <c r="A37" s="163" t="s">
        <v>130</v>
      </c>
      <c r="B37" s="172"/>
      <c r="C37" s="195"/>
      <c r="D37" s="173">
        <v>0</v>
      </c>
      <c r="F37" s="179"/>
      <c r="G37" s="179"/>
      <c r="H37" s="180"/>
      <c r="I37" s="190">
        <f>SUM(I25:I36)</f>
        <v>0</v>
      </c>
    </row>
    <row r="38" spans="1:9" x14ac:dyDescent="0.25">
      <c r="A38" s="204" t="s">
        <v>131</v>
      </c>
      <c r="B38" s="205"/>
      <c r="C38" s="176"/>
      <c r="D38" s="174">
        <v>0</v>
      </c>
      <c r="F38" s="48"/>
      <c r="G38" s="48"/>
      <c r="H38" s="48"/>
      <c r="I38" s="191"/>
    </row>
    <row r="39" spans="1:9" x14ac:dyDescent="0.25">
      <c r="A39" s="204" t="s">
        <v>137</v>
      </c>
      <c r="B39" s="205"/>
      <c r="C39" s="176"/>
      <c r="D39" s="174">
        <v>0</v>
      </c>
      <c r="F39" s="48"/>
    </row>
    <row r="40" spans="1:9" x14ac:dyDescent="0.25">
      <c r="A40" s="204" t="s">
        <v>138</v>
      </c>
      <c r="B40" s="205"/>
      <c r="C40" s="176"/>
      <c r="D40" s="174">
        <v>0</v>
      </c>
      <c r="E40" s="175">
        <f>SUM(D23:D30)+SUM(D32:D40)</f>
        <v>0</v>
      </c>
      <c r="F40" s="48"/>
    </row>
    <row r="41" spans="1:9" ht="18.75" x14ac:dyDescent="0.3">
      <c r="A41" s="181" t="s">
        <v>54</v>
      </c>
      <c r="B41" s="203"/>
      <c r="C41" s="203"/>
      <c r="D41" s="203"/>
      <c r="E41" s="203"/>
      <c r="F41" s="203"/>
      <c r="G41" s="203"/>
      <c r="H41" s="203"/>
      <c r="I41" s="182"/>
    </row>
    <row r="42" spans="1:9" x14ac:dyDescent="0.25">
      <c r="A42" s="147" t="s">
        <v>55</v>
      </c>
      <c r="B42" s="161"/>
      <c r="C42" s="161"/>
      <c r="D42" s="161"/>
      <c r="E42" s="161"/>
      <c r="F42" s="161"/>
      <c r="G42" s="148"/>
      <c r="H42" s="147">
        <v>0</v>
      </c>
      <c r="I42" s="148"/>
    </row>
    <row r="43" spans="1:9" x14ac:dyDescent="0.25">
      <c r="A43" s="147" t="s">
        <v>56</v>
      </c>
      <c r="B43" s="161"/>
      <c r="C43" s="161"/>
      <c r="D43" s="161"/>
      <c r="E43" s="161"/>
      <c r="F43" s="161"/>
      <c r="G43" s="148"/>
      <c r="H43" s="147">
        <v>0</v>
      </c>
      <c r="I43" s="148"/>
    </row>
    <row r="44" spans="1:9" x14ac:dyDescent="0.25">
      <c r="A44" s="147" t="s">
        <v>57</v>
      </c>
      <c r="B44" s="161"/>
      <c r="C44" s="161"/>
      <c r="D44" s="161"/>
      <c r="E44" s="161"/>
      <c r="F44" s="161"/>
      <c r="G44" s="148"/>
      <c r="H44" s="147">
        <v>0</v>
      </c>
      <c r="I44" s="148"/>
    </row>
    <row r="45" spans="1:9" x14ac:dyDescent="0.25">
      <c r="A45" s="200" t="s">
        <v>139</v>
      </c>
      <c r="B45" s="201"/>
      <c r="C45" s="201"/>
      <c r="D45" s="201"/>
      <c r="E45" s="201"/>
      <c r="F45" s="201"/>
      <c r="G45" s="202"/>
      <c r="H45" s="147">
        <v>0</v>
      </c>
      <c r="I45" s="148"/>
    </row>
    <row r="46" spans="1:9" x14ac:dyDescent="0.25">
      <c r="A46" s="161"/>
      <c r="B46" s="161"/>
      <c r="C46" s="161"/>
      <c r="D46" s="161"/>
      <c r="E46" s="161"/>
      <c r="F46" s="161"/>
      <c r="G46" s="161"/>
      <c r="I46" s="39">
        <f>SUM(H42+H43+H44+H45)</f>
        <v>0</v>
      </c>
    </row>
    <row r="47" spans="1:9" ht="18.75" x14ac:dyDescent="0.3">
      <c r="A47" s="177" t="s">
        <v>58</v>
      </c>
      <c r="B47" s="166"/>
      <c r="C47" s="166"/>
      <c r="D47" s="166"/>
      <c r="E47" s="166"/>
      <c r="F47" s="166"/>
      <c r="G47" s="166"/>
      <c r="H47" s="166"/>
      <c r="I47" s="199"/>
    </row>
    <row r="48" spans="1:9" x14ac:dyDescent="0.25">
      <c r="A48" s="147" t="s">
        <v>59</v>
      </c>
      <c r="B48" s="161"/>
      <c r="C48" s="161"/>
      <c r="D48" s="161"/>
      <c r="E48" s="161"/>
      <c r="F48" s="161"/>
      <c r="G48" s="148"/>
      <c r="H48" s="147">
        <v>0</v>
      </c>
      <c r="I48" s="194"/>
    </row>
    <row r="49" spans="1:9" x14ac:dyDescent="0.25">
      <c r="A49" s="147" t="s">
        <v>140</v>
      </c>
      <c r="B49" s="161"/>
      <c r="C49" s="161"/>
      <c r="D49" s="161"/>
      <c r="E49" s="161"/>
      <c r="F49" s="161"/>
      <c r="G49" s="148"/>
      <c r="H49" s="147">
        <v>0</v>
      </c>
      <c r="I49" s="194"/>
    </row>
    <row r="50" spans="1:9" x14ac:dyDescent="0.25">
      <c r="A50" s="196" t="s">
        <v>141</v>
      </c>
      <c r="B50" s="197"/>
      <c r="C50" s="197"/>
      <c r="D50" s="197"/>
      <c r="E50" s="197"/>
      <c r="F50" s="197"/>
      <c r="G50" s="198"/>
      <c r="H50" s="163">
        <v>0</v>
      </c>
      <c r="I50" s="195"/>
    </row>
    <row r="51" spans="1:9" x14ac:dyDescent="0.25">
      <c r="A51" s="163" t="s">
        <v>142</v>
      </c>
      <c r="B51" s="172"/>
      <c r="C51" s="172"/>
      <c r="D51" s="172"/>
      <c r="E51" s="172"/>
      <c r="F51" s="172"/>
      <c r="G51" s="195"/>
      <c r="H51" s="193">
        <v>0</v>
      </c>
      <c r="I51" s="176"/>
    </row>
    <row r="52" spans="1:9" x14ac:dyDescent="0.25">
      <c r="A52" s="48"/>
      <c r="B52" s="48"/>
      <c r="C52" s="48"/>
      <c r="D52" s="48"/>
      <c r="E52" s="48"/>
      <c r="F52" s="48"/>
      <c r="G52" s="48"/>
      <c r="H52" s="48"/>
      <c r="I52" s="217">
        <f>SUM(H48+H49+H50+H51)</f>
        <v>0</v>
      </c>
    </row>
    <row r="53" spans="1:9" x14ac:dyDescent="0.25">
      <c r="A53" s="218"/>
      <c r="B53" s="218"/>
      <c r="C53" s="219"/>
      <c r="D53" s="219"/>
      <c r="E53" s="219"/>
      <c r="F53" s="219"/>
      <c r="G53" s="219"/>
      <c r="H53" s="219"/>
      <c r="I53" s="219"/>
    </row>
    <row r="54" spans="1:9" x14ac:dyDescent="0.25">
      <c r="A54" s="220"/>
      <c r="B54" s="220"/>
      <c r="C54" s="219"/>
      <c r="D54" s="219"/>
      <c r="E54" s="219"/>
      <c r="F54" s="219"/>
      <c r="G54" s="219"/>
      <c r="H54" s="219"/>
      <c r="I54" s="219"/>
    </row>
    <row r="55" spans="1:9" x14ac:dyDescent="0.25">
      <c r="A55" s="220"/>
      <c r="B55" s="220"/>
      <c r="C55" s="219"/>
      <c r="D55" s="219"/>
      <c r="E55" s="219"/>
      <c r="F55" s="219"/>
      <c r="G55" s="219"/>
      <c r="H55" s="219"/>
      <c r="I55" s="219"/>
    </row>
    <row r="56" spans="1:9" x14ac:dyDescent="0.25">
      <c r="A56" s="220"/>
      <c r="B56" s="220"/>
      <c r="C56" s="219"/>
      <c r="D56" s="219"/>
      <c r="E56" s="219"/>
      <c r="F56" s="219"/>
      <c r="G56" s="219"/>
      <c r="H56" s="219"/>
      <c r="I56" s="219"/>
    </row>
  </sheetData>
  <sheetProtection selectLockedCells="1" selectUnlockedCells="1"/>
  <mergeCells count="86">
    <mergeCell ref="A53:B53"/>
    <mergeCell ref="A54:B54"/>
    <mergeCell ref="A55:B55"/>
    <mergeCell ref="A56:B56"/>
    <mergeCell ref="A49:G49"/>
    <mergeCell ref="H49:I49"/>
    <mergeCell ref="A50:G50"/>
    <mergeCell ref="H50:I50"/>
    <mergeCell ref="A51:G51"/>
    <mergeCell ref="H51:I51"/>
    <mergeCell ref="H44:I44"/>
    <mergeCell ref="A45:G45"/>
    <mergeCell ref="H45:I45"/>
    <mergeCell ref="A47:I47"/>
    <mergeCell ref="A48:G48"/>
    <mergeCell ref="H48:I48"/>
    <mergeCell ref="I31:I32"/>
    <mergeCell ref="A41:I41"/>
    <mergeCell ref="H42:I42"/>
    <mergeCell ref="A43:G43"/>
    <mergeCell ref="H43:I43"/>
    <mergeCell ref="A4:B4"/>
    <mergeCell ref="A5:B5"/>
    <mergeCell ref="F5:H5"/>
    <mergeCell ref="F6:G6"/>
    <mergeCell ref="A1:I2"/>
    <mergeCell ref="A10:B10"/>
    <mergeCell ref="F7:G7"/>
    <mergeCell ref="F8:G8"/>
    <mergeCell ref="A9:C9"/>
    <mergeCell ref="F10:H10"/>
    <mergeCell ref="A11:B11"/>
    <mergeCell ref="A12:B12"/>
    <mergeCell ref="A13:B13"/>
    <mergeCell ref="F11:G11"/>
    <mergeCell ref="F12:G12"/>
    <mergeCell ref="F13:G13"/>
    <mergeCell ref="A14:B14"/>
    <mergeCell ref="A15:B15"/>
    <mergeCell ref="F14:G14"/>
    <mergeCell ref="A16:B16"/>
    <mergeCell ref="A17:B17"/>
    <mergeCell ref="A18:C18"/>
    <mergeCell ref="A20:C20"/>
    <mergeCell ref="F19:H19"/>
    <mergeCell ref="F20:G20"/>
    <mergeCell ref="A21:D21"/>
    <mergeCell ref="F21:G21"/>
    <mergeCell ref="A23:C23"/>
    <mergeCell ref="A22:D22"/>
    <mergeCell ref="F22:G22"/>
    <mergeCell ref="F23:G23"/>
    <mergeCell ref="A24:C24"/>
    <mergeCell ref="F24:I24"/>
    <mergeCell ref="A25:C25"/>
    <mergeCell ref="A26:C26"/>
    <mergeCell ref="A27:C27"/>
    <mergeCell ref="F25:H25"/>
    <mergeCell ref="F26:H26"/>
    <mergeCell ref="F27:H27"/>
    <mergeCell ref="A28:C28"/>
    <mergeCell ref="A29:C29"/>
    <mergeCell ref="A30:C30"/>
    <mergeCell ref="F28:H28"/>
    <mergeCell ref="F29:H29"/>
    <mergeCell ref="F30:H30"/>
    <mergeCell ref="A31:D31"/>
    <mergeCell ref="F31:H31"/>
    <mergeCell ref="A32:C32"/>
    <mergeCell ref="F32:H32"/>
    <mergeCell ref="A33:C33"/>
    <mergeCell ref="F33:H33"/>
    <mergeCell ref="A34:C34"/>
    <mergeCell ref="F34:H34"/>
    <mergeCell ref="A35:C35"/>
    <mergeCell ref="F35:H35"/>
    <mergeCell ref="A36:C36"/>
    <mergeCell ref="F36:H36"/>
    <mergeCell ref="A37:C37"/>
    <mergeCell ref="F37:H37"/>
    <mergeCell ref="A38:C38"/>
    <mergeCell ref="A39:C39"/>
    <mergeCell ref="A40:C40"/>
    <mergeCell ref="A42:G42"/>
    <mergeCell ref="A46:G46"/>
    <mergeCell ref="A44:G44"/>
  </mergeCells>
  <printOptions horizontalCentered="1" verticalCentered="1"/>
  <pageMargins left="0.25" right="0.25" top="0.75" bottom="0.75" header="0.3" footer="0.3"/>
  <pageSetup paperSize="5" firstPageNumber="0" orientation="portrait" r:id="rId1"/>
  <headerFooter alignWithMargins="0">
    <oddFooter>&amp;R&amp;"Calibri,Normal"STATISTIQUES - demandeurs 2020-2021 - CRIC - pour les Fonds Irène Gauthier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de demande</vt:lpstr>
      <vt:lpstr>Statistiques  - demandes 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Annie Lamarre</cp:lastModifiedBy>
  <cp:lastPrinted>2025-02-12T18:56:20Z</cp:lastPrinted>
  <dcterms:created xsi:type="dcterms:W3CDTF">2020-01-09T14:26:39Z</dcterms:created>
  <dcterms:modified xsi:type="dcterms:W3CDTF">2026-03-09T14:13:07Z</dcterms:modified>
</cp:coreProperties>
</file>